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tabRatio="398"/>
  </bookViews>
  <sheets>
    <sheet name="Umzugsgutliste" sheetId="1" r:id="rId1"/>
    <sheet name="HilfeUGL" sheetId="2" r:id="rId2"/>
  </sheets>
  <definedNames>
    <definedName name="Ag">#REF!</definedName>
    <definedName name="AllgFra">#REF!</definedName>
  </definedNames>
  <calcPr calcId="125725" iterateDelta="1E-4"/>
</workbook>
</file>

<file path=xl/calcChain.xml><?xml version="1.0" encoding="utf-8"?>
<calcChain xmlns="http://schemas.openxmlformats.org/spreadsheetml/2006/main">
  <c r="P8" i="2"/>
  <c r="Q8"/>
  <c r="L5" s="1"/>
  <c r="P9"/>
  <c r="Q9"/>
  <c r="P10"/>
  <c r="Q10"/>
  <c r="P11"/>
  <c r="Q11"/>
  <c r="P12"/>
  <c r="Q12"/>
  <c r="P13"/>
  <c r="Q13"/>
  <c r="P14"/>
  <c r="Q14"/>
  <c r="P15"/>
  <c r="Q15"/>
  <c r="P16"/>
  <c r="Q16"/>
  <c r="P17"/>
  <c r="Q17"/>
  <c r="P18"/>
  <c r="Q18"/>
  <c r="P19"/>
  <c r="Q19"/>
  <c r="P20"/>
  <c r="Q20"/>
  <c r="P21"/>
  <c r="Q21"/>
  <c r="P22"/>
  <c r="Q22"/>
  <c r="P23"/>
  <c r="Q23"/>
  <c r="P24"/>
  <c r="Q24"/>
  <c r="P25"/>
  <c r="Q25"/>
  <c r="P26"/>
  <c r="Q26"/>
  <c r="P27"/>
  <c r="Q27"/>
  <c r="P28"/>
  <c r="Q28"/>
  <c r="P29"/>
  <c r="Q29"/>
  <c r="P30"/>
  <c r="Q30"/>
  <c r="P31"/>
  <c r="Q31"/>
  <c r="P32"/>
  <c r="Q32"/>
  <c r="P33"/>
  <c r="Q33"/>
  <c r="P34"/>
  <c r="Q34"/>
  <c r="P35"/>
  <c r="Q35"/>
  <c r="P36"/>
  <c r="Q36"/>
  <c r="P37"/>
  <c r="Q37"/>
  <c r="P38"/>
  <c r="Q38"/>
  <c r="P39"/>
  <c r="Q39"/>
  <c r="O43"/>
  <c r="P43"/>
  <c r="Q43"/>
  <c r="O44"/>
  <c r="P44" s="1"/>
  <c r="Q44"/>
  <c r="O45"/>
  <c r="P45"/>
  <c r="Q45"/>
  <c r="O46"/>
  <c r="P46" s="1"/>
  <c r="Q46"/>
  <c r="O47"/>
  <c r="P47"/>
  <c r="Q47"/>
  <c r="O48"/>
  <c r="P48" s="1"/>
  <c r="Q48"/>
  <c r="Q50"/>
  <c r="J3" s="1"/>
  <c r="Q8" i="1"/>
  <c r="L5" s="1"/>
  <c r="P9"/>
  <c r="Q9"/>
  <c r="P10"/>
  <c r="Q10"/>
  <c r="P11"/>
  <c r="Q11"/>
  <c r="P12"/>
  <c r="Q12"/>
  <c r="P13"/>
  <c r="Q13"/>
  <c r="P14"/>
  <c r="Q14"/>
  <c r="P15"/>
  <c r="Q15"/>
  <c r="P16"/>
  <c r="Q16"/>
  <c r="P17"/>
  <c r="Q17"/>
  <c r="P18"/>
  <c r="Q18"/>
  <c r="P19"/>
  <c r="Q19"/>
  <c r="P20"/>
  <c r="Q20"/>
  <c r="P21"/>
  <c r="Q21"/>
  <c r="P22"/>
  <c r="Q22"/>
  <c r="P23"/>
  <c r="Q23"/>
  <c r="P24"/>
  <c r="Q24"/>
  <c r="P25"/>
  <c r="Q25"/>
  <c r="P26"/>
  <c r="Q26"/>
  <c r="P27"/>
  <c r="Q27"/>
  <c r="P28"/>
  <c r="Q28"/>
  <c r="P29"/>
  <c r="Q29"/>
  <c r="P30"/>
  <c r="Q30"/>
  <c r="P31"/>
  <c r="Q31"/>
  <c r="P32"/>
  <c r="Q32"/>
  <c r="P33"/>
  <c r="Q33"/>
  <c r="P34"/>
  <c r="Q34"/>
  <c r="P35"/>
  <c r="Q35"/>
  <c r="P36"/>
  <c r="Q36"/>
  <c r="P37"/>
  <c r="Q37"/>
  <c r="P38"/>
  <c r="Q38"/>
  <c r="P39"/>
  <c r="Q39"/>
  <c r="P40"/>
  <c r="Q40"/>
  <c r="P41"/>
  <c r="Q41"/>
  <c r="P42"/>
  <c r="Q42"/>
  <c r="P43"/>
  <c r="Q43"/>
  <c r="P44"/>
  <c r="Q44"/>
  <c r="P45"/>
  <c r="Q45"/>
  <c r="P46"/>
  <c r="Q46"/>
  <c r="P47"/>
  <c r="Q47"/>
  <c r="P48"/>
  <c r="Q48"/>
  <c r="P49"/>
  <c r="Q49"/>
  <c r="P50"/>
  <c r="Q50"/>
  <c r="P51"/>
  <c r="Q51"/>
  <c r="P52"/>
  <c r="Q52"/>
  <c r="P53"/>
  <c r="Q53"/>
  <c r="P54"/>
  <c r="Q54"/>
  <c r="P55"/>
  <c r="Q55"/>
  <c r="P56"/>
  <c r="Q56"/>
  <c r="P57"/>
  <c r="Q57"/>
  <c r="P58"/>
  <c r="Q58"/>
  <c r="P59"/>
  <c r="Q59"/>
  <c r="P60"/>
  <c r="Q60"/>
  <c r="P61"/>
  <c r="Q61"/>
  <c r="P62"/>
  <c r="Q62"/>
  <c r="P63"/>
  <c r="Q63"/>
  <c r="P64"/>
  <c r="Q64"/>
  <c r="P65"/>
  <c r="Q65"/>
  <c r="P66"/>
  <c r="Q66"/>
  <c r="P67"/>
  <c r="Q67"/>
  <c r="P68"/>
  <c r="Q68"/>
  <c r="P69"/>
  <c r="Q69"/>
  <c r="P70"/>
  <c r="Q70"/>
  <c r="P71"/>
  <c r="Q71"/>
  <c r="P72"/>
  <c r="Q72"/>
  <c r="O76"/>
  <c r="P76" s="1"/>
  <c r="Q76"/>
  <c r="O77"/>
  <c r="P77"/>
  <c r="Q77"/>
  <c r="O78"/>
  <c r="P78" s="1"/>
  <c r="Q78"/>
  <c r="O79"/>
  <c r="P79"/>
  <c r="Q79"/>
  <c r="O80"/>
  <c r="P80" s="1"/>
  <c r="Q80"/>
  <c r="O81"/>
  <c r="P81"/>
  <c r="Q81"/>
  <c r="Q83"/>
  <c r="P91"/>
  <c r="Q91"/>
  <c r="L88" s="1"/>
  <c r="P92"/>
  <c r="Q92"/>
  <c r="P93"/>
  <c r="Q93"/>
  <c r="P94"/>
  <c r="Q94"/>
  <c r="P95"/>
  <c r="Q95"/>
  <c r="P96"/>
  <c r="Q96"/>
  <c r="P97"/>
  <c r="Q97"/>
  <c r="P98"/>
  <c r="Q98"/>
  <c r="P99"/>
  <c r="Q99"/>
  <c r="P100"/>
  <c r="Q100"/>
  <c r="P101"/>
  <c r="Q101"/>
  <c r="P102"/>
  <c r="Q102"/>
  <c r="P103"/>
  <c r="Q103"/>
  <c r="P104"/>
  <c r="Q104"/>
  <c r="P105"/>
  <c r="Q105"/>
  <c r="P106"/>
  <c r="Q106"/>
  <c r="P107"/>
  <c r="Q107"/>
  <c r="P108"/>
  <c r="Q108"/>
  <c r="P109"/>
  <c r="Q109"/>
  <c r="P110"/>
  <c r="Q110"/>
  <c r="P111"/>
  <c r="Q111"/>
  <c r="P112"/>
  <c r="Q112"/>
  <c r="P113"/>
  <c r="Q113"/>
  <c r="P114"/>
  <c r="Q114"/>
  <c r="P115"/>
  <c r="Q115"/>
  <c r="P116"/>
  <c r="Q116"/>
  <c r="P117"/>
  <c r="Q117"/>
  <c r="P118"/>
  <c r="Q118"/>
  <c r="P119"/>
  <c r="Q119"/>
  <c r="P120"/>
  <c r="Q120"/>
  <c r="P121"/>
  <c r="Q121"/>
  <c r="P122"/>
  <c r="Q122"/>
  <c r="P123"/>
  <c r="Q123"/>
  <c r="P124"/>
  <c r="Q124"/>
  <c r="P125"/>
  <c r="Q125"/>
  <c r="P126"/>
  <c r="Q126"/>
  <c r="P127"/>
  <c r="Q127"/>
  <c r="P128"/>
  <c r="Q128"/>
  <c r="P129"/>
  <c r="Q129"/>
  <c r="P130"/>
  <c r="Q130"/>
  <c r="P131"/>
  <c r="Q131"/>
  <c r="O135"/>
  <c r="P135" s="1"/>
  <c r="Q135"/>
  <c r="O136"/>
  <c r="P136" s="1"/>
  <c r="Q136"/>
  <c r="O137"/>
  <c r="P137" s="1"/>
  <c r="Q137"/>
  <c r="O138"/>
  <c r="P138"/>
  <c r="Q138"/>
  <c r="O139"/>
  <c r="P139" s="1"/>
  <c r="Q139"/>
  <c r="O140"/>
  <c r="P140"/>
  <c r="Q140"/>
  <c r="Q142"/>
  <c r="P154"/>
  <c r="Q154"/>
  <c r="L151" s="1"/>
  <c r="P155"/>
  <c r="Q155"/>
  <c r="P156"/>
  <c r="Q156"/>
  <c r="P157"/>
  <c r="Q157"/>
  <c r="P158"/>
  <c r="Q158"/>
  <c r="P159"/>
  <c r="Q159"/>
  <c r="P160"/>
  <c r="Q160"/>
  <c r="P161"/>
  <c r="Q161"/>
  <c r="P162"/>
  <c r="Q162"/>
  <c r="P163"/>
  <c r="Q163"/>
  <c r="P164"/>
  <c r="Q164"/>
  <c r="P165"/>
  <c r="Q165"/>
  <c r="P166"/>
  <c r="Q166"/>
  <c r="P167"/>
  <c r="Q167"/>
  <c r="P168"/>
  <c r="Q168"/>
  <c r="P169"/>
  <c r="Q169"/>
  <c r="P170"/>
  <c r="Q170"/>
  <c r="P171"/>
  <c r="Q171"/>
  <c r="P172"/>
  <c r="Q172"/>
  <c r="P173"/>
  <c r="Q173"/>
  <c r="P174"/>
  <c r="Q174"/>
  <c r="P175"/>
  <c r="Q175"/>
  <c r="P176"/>
  <c r="Q176"/>
  <c r="P177"/>
  <c r="Q177"/>
  <c r="P178"/>
  <c r="Q178"/>
  <c r="P179"/>
  <c r="Q179"/>
  <c r="P180"/>
  <c r="Q180"/>
  <c r="P181"/>
  <c r="Q181"/>
  <c r="P182"/>
  <c r="Q182"/>
  <c r="P183"/>
  <c r="Q183"/>
  <c r="P184"/>
  <c r="Q184"/>
  <c r="P185"/>
  <c r="Q185"/>
  <c r="P186"/>
  <c r="Q186"/>
  <c r="O190"/>
  <c r="P190" s="1"/>
  <c r="Q190"/>
  <c r="O191"/>
  <c r="P191"/>
  <c r="Q191"/>
  <c r="O192"/>
  <c r="P192" s="1"/>
  <c r="Q192"/>
  <c r="O193"/>
  <c r="P193"/>
  <c r="Q193"/>
  <c r="O194"/>
  <c r="P194" s="1"/>
  <c r="Q194"/>
  <c r="O195"/>
  <c r="P195"/>
  <c r="Q195"/>
  <c r="Q197"/>
  <c r="P221"/>
  <c r="Q221"/>
  <c r="L218" s="1"/>
  <c r="P222"/>
  <c r="Q222"/>
  <c r="P223"/>
  <c r="Q223"/>
  <c r="P224"/>
  <c r="Q224"/>
  <c r="P225"/>
  <c r="Q225"/>
  <c r="P226"/>
  <c r="Q226"/>
  <c r="P227"/>
  <c r="Q227"/>
  <c r="P228"/>
  <c r="Q228"/>
  <c r="P229"/>
  <c r="Q229"/>
  <c r="P230"/>
  <c r="Q230"/>
  <c r="P231"/>
  <c r="Q231"/>
  <c r="P232"/>
  <c r="Q232"/>
  <c r="P233"/>
  <c r="Q233"/>
  <c r="P234"/>
  <c r="Q234"/>
  <c r="P235"/>
  <c r="Q235"/>
  <c r="P236"/>
  <c r="Q236"/>
  <c r="P237"/>
  <c r="Q237"/>
  <c r="P238"/>
  <c r="Q238"/>
  <c r="P239"/>
  <c r="Q239"/>
  <c r="P240"/>
  <c r="Q240"/>
  <c r="P241"/>
  <c r="Q241"/>
  <c r="P242"/>
  <c r="Q242"/>
  <c r="P243"/>
  <c r="Q243"/>
  <c r="P244"/>
  <c r="Q244"/>
  <c r="P245"/>
  <c r="Q245"/>
  <c r="P246"/>
  <c r="Q246"/>
  <c r="P247"/>
  <c r="Q247"/>
  <c r="P248"/>
  <c r="Q248"/>
  <c r="P249"/>
  <c r="Q249"/>
  <c r="P250"/>
  <c r="Q250"/>
  <c r="P251"/>
  <c r="Q251"/>
  <c r="P252"/>
  <c r="Q252"/>
  <c r="P253"/>
  <c r="Q253"/>
  <c r="P254"/>
  <c r="Q254"/>
  <c r="P255"/>
  <c r="Q255"/>
  <c r="P256"/>
  <c r="Q256"/>
  <c r="P257"/>
  <c r="Q257"/>
  <c r="P258"/>
  <c r="Q258"/>
  <c r="P259"/>
  <c r="Q259"/>
  <c r="P260"/>
  <c r="Q260"/>
  <c r="P261"/>
  <c r="Q261"/>
  <c r="P262"/>
  <c r="Q262"/>
  <c r="P263"/>
  <c r="Q263"/>
  <c r="P264"/>
  <c r="Q264"/>
  <c r="O268"/>
  <c r="P268" s="1"/>
  <c r="Q268"/>
  <c r="O269"/>
  <c r="P269"/>
  <c r="Q269"/>
  <c r="O270"/>
  <c r="P270" s="1"/>
  <c r="Q270"/>
  <c r="O271"/>
  <c r="P271"/>
  <c r="Q271"/>
  <c r="O272"/>
  <c r="P272" s="1"/>
  <c r="Q272"/>
  <c r="O273"/>
  <c r="P273"/>
  <c r="Q273"/>
  <c r="Q275"/>
  <c r="P293"/>
  <c r="Q293"/>
  <c r="L290" s="1"/>
  <c r="P294"/>
  <c r="Q294"/>
  <c r="P295"/>
  <c r="Q295"/>
  <c r="P296"/>
  <c r="Q296"/>
  <c r="P297"/>
  <c r="Q297"/>
  <c r="P298"/>
  <c r="Q298"/>
  <c r="P299"/>
  <c r="Q299"/>
  <c r="P300"/>
  <c r="Q300"/>
  <c r="P301"/>
  <c r="Q301"/>
  <c r="P302"/>
  <c r="Q302"/>
  <c r="P303"/>
  <c r="Q303"/>
  <c r="P304"/>
  <c r="Q304"/>
  <c r="P305"/>
  <c r="Q305"/>
  <c r="P306"/>
  <c r="Q306"/>
  <c r="P307"/>
  <c r="Q307"/>
  <c r="P308"/>
  <c r="Q308"/>
  <c r="P309"/>
  <c r="Q309"/>
  <c r="P310"/>
  <c r="Q310"/>
  <c r="P311"/>
  <c r="Q311"/>
  <c r="P312"/>
  <c r="Q312"/>
  <c r="P313"/>
  <c r="Q313"/>
  <c r="P314"/>
  <c r="Q314"/>
  <c r="P315"/>
  <c r="Q315"/>
  <c r="P316"/>
  <c r="Q316"/>
  <c r="P317"/>
  <c r="Q317"/>
  <c r="P318"/>
  <c r="Q318"/>
  <c r="P319"/>
  <c r="Q319"/>
  <c r="P320"/>
  <c r="Q320"/>
  <c r="P321"/>
  <c r="Q321"/>
  <c r="P322"/>
  <c r="Q322"/>
  <c r="P323"/>
  <c r="Q323"/>
  <c r="P324"/>
  <c r="Q324"/>
  <c r="P325"/>
  <c r="Q325"/>
  <c r="P326"/>
  <c r="Q326"/>
  <c r="P327"/>
  <c r="Q327"/>
  <c r="P328"/>
  <c r="Q328"/>
  <c r="P329"/>
  <c r="Q329"/>
  <c r="P330"/>
  <c r="Q330"/>
  <c r="P331"/>
  <c r="Q331"/>
  <c r="P332"/>
  <c r="Q332"/>
  <c r="P333"/>
  <c r="Q333"/>
  <c r="O337"/>
  <c r="P337"/>
  <c r="Q337"/>
  <c r="O338"/>
  <c r="P338" s="1"/>
  <c r="Q338"/>
  <c r="O339"/>
  <c r="P339"/>
  <c r="Q339"/>
  <c r="O340"/>
  <c r="P340" s="1"/>
  <c r="Q340"/>
  <c r="O341"/>
  <c r="P341"/>
  <c r="Q341"/>
  <c r="O342"/>
  <c r="P342" s="1"/>
  <c r="Q342"/>
  <c r="Q344"/>
  <c r="P363"/>
  <c r="Q363"/>
  <c r="L360" s="1"/>
  <c r="P364"/>
  <c r="Q364"/>
  <c r="P365"/>
  <c r="Q365"/>
  <c r="P366"/>
  <c r="Q366"/>
  <c r="P367"/>
  <c r="Q367"/>
  <c r="P368"/>
  <c r="Q368"/>
  <c r="P369"/>
  <c r="Q369"/>
  <c r="P370"/>
  <c r="Q370"/>
  <c r="P371"/>
  <c r="Q371"/>
  <c r="P372"/>
  <c r="Q372"/>
  <c r="P373"/>
  <c r="Q373"/>
  <c r="P374"/>
  <c r="Q374"/>
  <c r="P375"/>
  <c r="Q375"/>
  <c r="P376"/>
  <c r="Q376"/>
  <c r="P377"/>
  <c r="Q377"/>
  <c r="P378"/>
  <c r="Q378"/>
  <c r="P379"/>
  <c r="Q379"/>
  <c r="P380"/>
  <c r="Q380"/>
  <c r="P381"/>
  <c r="Q381"/>
  <c r="P382"/>
  <c r="Q382"/>
  <c r="P383"/>
  <c r="Q383"/>
  <c r="P384"/>
  <c r="Q384"/>
  <c r="P385"/>
  <c r="Q385"/>
  <c r="P386"/>
  <c r="Q386"/>
  <c r="P387"/>
  <c r="Q387"/>
  <c r="O391"/>
  <c r="P391"/>
  <c r="Q391"/>
  <c r="O392"/>
  <c r="P392" s="1"/>
  <c r="Q392"/>
  <c r="O393"/>
  <c r="P393"/>
  <c r="Q393"/>
  <c r="O394"/>
  <c r="P394" s="1"/>
  <c r="Q394"/>
  <c r="O395"/>
  <c r="P395"/>
  <c r="Q395"/>
  <c r="O396"/>
  <c r="P396" s="1"/>
  <c r="Q396"/>
  <c r="Q398"/>
  <c r="P428"/>
  <c r="Q428"/>
  <c r="L425" s="1"/>
  <c r="P429"/>
  <c r="Q429"/>
  <c r="P430"/>
  <c r="Q430"/>
  <c r="P431"/>
  <c r="Q431"/>
  <c r="P432"/>
  <c r="Q432"/>
  <c r="P433"/>
  <c r="Q433"/>
  <c r="P434"/>
  <c r="Q434"/>
  <c r="P435"/>
  <c r="Q435"/>
  <c r="P436"/>
  <c r="Q436"/>
  <c r="P437"/>
  <c r="Q437"/>
  <c r="P438"/>
  <c r="Q438"/>
  <c r="P439"/>
  <c r="Q439"/>
  <c r="P440"/>
  <c r="Q440"/>
  <c r="P441"/>
  <c r="Q441"/>
  <c r="P442"/>
  <c r="Q442"/>
  <c r="P443"/>
  <c r="Q443"/>
  <c r="P444"/>
  <c r="Q444"/>
  <c r="P445"/>
  <c r="Q445"/>
  <c r="P446"/>
  <c r="Q446"/>
  <c r="P447"/>
  <c r="Q447"/>
  <c r="P448"/>
  <c r="Q448"/>
  <c r="P449"/>
  <c r="Q449"/>
  <c r="P450"/>
  <c r="Q450"/>
  <c r="P451"/>
  <c r="Q451"/>
  <c r="P452"/>
  <c r="Q452"/>
  <c r="P453"/>
  <c r="Q453"/>
  <c r="P454"/>
  <c r="Q454"/>
  <c r="P455"/>
  <c r="Q455"/>
  <c r="P456"/>
  <c r="Q456"/>
  <c r="P457"/>
  <c r="Q457"/>
  <c r="P458"/>
  <c r="Q458"/>
  <c r="P459"/>
  <c r="Q459"/>
  <c r="P460"/>
  <c r="Q460"/>
  <c r="P461"/>
  <c r="Q461"/>
  <c r="P462"/>
  <c r="Q462"/>
  <c r="P463"/>
  <c r="Q463"/>
  <c r="P464"/>
  <c r="Q464"/>
  <c r="P465"/>
  <c r="Q465"/>
  <c r="P466"/>
  <c r="Q466"/>
  <c r="P467"/>
  <c r="Q467"/>
  <c r="P468"/>
  <c r="Q468"/>
  <c r="P469"/>
  <c r="Q469"/>
  <c r="P470"/>
  <c r="Q470"/>
  <c r="O474"/>
  <c r="P474"/>
  <c r="Q474"/>
  <c r="O475"/>
  <c r="P475" s="1"/>
  <c r="Q475"/>
  <c r="O476"/>
  <c r="P476"/>
  <c r="Q476"/>
  <c r="O477"/>
  <c r="P477" s="1"/>
  <c r="Q477"/>
  <c r="O478"/>
  <c r="P478"/>
  <c r="Q478"/>
  <c r="O479"/>
  <c r="P479" s="1"/>
  <c r="Q479"/>
  <c r="Q481"/>
  <c r="P491"/>
  <c r="Q491"/>
  <c r="L488" s="1"/>
  <c r="P492"/>
  <c r="Q492"/>
  <c r="P493"/>
  <c r="Q493"/>
  <c r="P494"/>
  <c r="Q494"/>
  <c r="P495"/>
  <c r="Q495"/>
  <c r="P496"/>
  <c r="Q496"/>
  <c r="P497"/>
  <c r="Q497"/>
  <c r="P498"/>
  <c r="Q498"/>
  <c r="P499"/>
  <c r="Q499"/>
  <c r="P500"/>
  <c r="Q500"/>
  <c r="P501"/>
  <c r="Q501"/>
  <c r="P502"/>
  <c r="Q502"/>
  <c r="P503"/>
  <c r="Q503"/>
  <c r="P504"/>
  <c r="Q504"/>
  <c r="P505"/>
  <c r="Q505"/>
  <c r="P506"/>
  <c r="Q506"/>
  <c r="P507"/>
  <c r="Q507"/>
  <c r="P508"/>
  <c r="Q508"/>
  <c r="P509"/>
  <c r="Q509"/>
  <c r="P510"/>
  <c r="Q510"/>
  <c r="P511"/>
  <c r="Q511"/>
  <c r="P512"/>
  <c r="Q512"/>
  <c r="P513"/>
  <c r="Q513"/>
  <c r="P514"/>
  <c r="Q514"/>
  <c r="P515"/>
  <c r="Q515"/>
  <c r="P516"/>
  <c r="Q516"/>
  <c r="P517"/>
  <c r="Q517"/>
  <c r="P518"/>
  <c r="Q518"/>
  <c r="P519"/>
  <c r="Q519"/>
  <c r="P520"/>
  <c r="Q520"/>
  <c r="P521"/>
  <c r="Q521"/>
  <c r="P522"/>
  <c r="Q522"/>
  <c r="P523"/>
  <c r="Q523"/>
  <c r="P524"/>
  <c r="Q524"/>
  <c r="P525"/>
  <c r="Q525"/>
  <c r="P526"/>
  <c r="Q526"/>
  <c r="O530"/>
  <c r="P530" s="1"/>
  <c r="P537" s="1"/>
  <c r="Q530"/>
  <c r="O531"/>
  <c r="P531" s="1"/>
  <c r="Q531"/>
  <c r="O532"/>
  <c r="P532"/>
  <c r="Q532"/>
  <c r="O533"/>
  <c r="P533" s="1"/>
  <c r="Q533"/>
  <c r="O534"/>
  <c r="P534" s="1"/>
  <c r="Q534"/>
  <c r="O535"/>
  <c r="P535"/>
  <c r="Q535"/>
  <c r="Q537"/>
  <c r="J3" s="1"/>
  <c r="L547"/>
  <c r="K488" l="1"/>
  <c r="P481"/>
  <c r="I3" s="1"/>
  <c r="P398"/>
  <c r="P344"/>
  <c r="P142"/>
  <c r="K88"/>
  <c r="P83"/>
  <c r="K5"/>
  <c r="K5" i="2"/>
  <c r="K425" i="1"/>
  <c r="K360"/>
  <c r="K290"/>
  <c r="P275"/>
  <c r="K218"/>
  <c r="P197"/>
  <c r="K151"/>
  <c r="P50" i="2"/>
  <c r="I3" s="1"/>
  <c r="K547" i="1" l="1"/>
</calcChain>
</file>

<file path=xl/comments1.xml><?xml version="1.0" encoding="utf-8"?>
<comments xmlns="http://schemas.openxmlformats.org/spreadsheetml/2006/main">
  <authors>
    <author/>
  </authors>
  <commentList>
    <comment ref="A8" authorId="0">
      <text>
        <r>
          <rPr>
            <sz val="10"/>
            <rFont val="Arial"/>
            <family val="2"/>
          </rPr>
          <t>Tragen Sie in der grünen Spalte bitte die Anzahl Ihrer Möbelstücke ein. Bei Regalen und Schränken tragen Sie bitte die Breite des Schranks/Regals im Aufgebauten Zustand ein. Bei Sofas bitte die Anzahl der Sitze!</t>
        </r>
      </text>
    </comment>
    <comment ref="B8" authorId="0">
      <text>
        <r>
          <rPr>
            <sz val="10"/>
            <rFont val="Arial"/>
            <family val="2"/>
          </rPr>
          <t xml:space="preserve">Tragen Sie in der roten Spalte nur die Gegenstände ein, die von uns </t>
        </r>
        <r>
          <rPr>
            <b/>
            <sz val="10"/>
            <rFont val="Arial"/>
            <family val="2"/>
          </rPr>
          <t xml:space="preserve">ENTSORGT </t>
        </r>
        <r>
          <rPr>
            <sz val="10"/>
            <rFont val="Arial"/>
            <family val="2"/>
          </rPr>
          <t>werden sollen, als zur Deponie gebracht werden sollen!</t>
        </r>
      </text>
    </comment>
    <comment ref="K17" authorId="0">
      <text>
        <r>
          <rPr>
            <sz val="10"/>
            <rFont val="Arial"/>
            <family val="2"/>
          </rPr>
          <t>Markieren Sie in der blauen Spalte mit einem ,,X'', wenn Sie die Demontage dieses Möbelstücks wünschen.</t>
        </r>
      </text>
    </comment>
    <comment ref="L17" authorId="0">
      <text>
        <r>
          <rPr>
            <sz val="10"/>
            <rFont val="Arial"/>
            <family val="2"/>
          </rPr>
          <t>Markieren Sie bitte in der orangenen Spalte mit einem ,,X'', wenn Sie die Montage des Möbelstücks durch unsere Mitarbeiter wünschen. Tragen Sie dies bitte auch bei Lampen ein, wenn diese von und fachgerecht ab- bzw. wieder angeschlossen werden sollen.
Tragen Sie bitte alle De/Montagen auch bei den allgemeinen Fragen ein!</t>
        </r>
      </text>
    </comment>
    <comment ref="A43" authorId="0">
      <text>
        <r>
          <rPr>
            <sz val="10"/>
            <rFont val="Arial"/>
            <family val="2"/>
          </rPr>
          <t>Tragen Sie in dieser Spalte alle Gegenstände ein, die Sie nicht in unserer Umzugsgutliste finden konnten. Vergessen Sie auch die Anzahl nicht!</t>
        </r>
      </text>
    </comment>
    <comment ref="K43" authorId="0">
      <text>
        <r>
          <rPr>
            <sz val="10"/>
            <rFont val="Arial"/>
            <family val="2"/>
          </rPr>
          <t>Tragen Sie in der Spalte B die Breite in m, in der Spalte H die Höhe in m und in Spalte T die Tiefe in m ihres Möbelstücks ein!</t>
        </r>
      </text>
    </comment>
  </commentList>
</comments>
</file>

<file path=xl/sharedStrings.xml><?xml version="1.0" encoding="utf-8"?>
<sst xmlns="http://schemas.openxmlformats.org/spreadsheetml/2006/main" count="575" uniqueCount="216">
  <si>
    <t>Umzugsgutliste</t>
  </si>
  <si>
    <t>HILFE ZUR UMZUGSGUTLISTE</t>
  </si>
  <si>
    <t xml:space="preserve">Umzugsvolumen gesamt: </t>
  </si>
  <si>
    <t>Wohnzimmer</t>
  </si>
  <si>
    <t>Transport</t>
  </si>
  <si>
    <t>Deponie</t>
  </si>
  <si>
    <t>Gegenstand</t>
  </si>
  <si>
    <t>Demontage</t>
  </si>
  <si>
    <t>Montage</t>
  </si>
  <si>
    <t>Schwerlast</t>
  </si>
  <si>
    <t>m³</t>
  </si>
  <si>
    <t xml:space="preserve">m³ </t>
  </si>
  <si>
    <t>pro Einheit</t>
  </si>
  <si>
    <t>Umzug</t>
  </si>
  <si>
    <t>Entsorgung</t>
  </si>
  <si>
    <t>Anbauwand bis 38 cm Tiefe, je angef. m</t>
  </si>
  <si>
    <t>Anbauwand ü. 38 cm Tiefe, je angef. m</t>
  </si>
  <si>
    <t>Anrichte</t>
  </si>
  <si>
    <t>Aquarium, pro 100 l Inhalt, nur entleert</t>
  </si>
  <si>
    <t>Barhocker</t>
  </si>
  <si>
    <t>CD / DVD Ständer pro laufendem m</t>
  </si>
  <si>
    <t>Bilder, bis 0,8 m</t>
  </si>
  <si>
    <t>Bilder, über 0,8 m</t>
  </si>
  <si>
    <t>Brücke</t>
  </si>
  <si>
    <t>Bücherregal, zerlegbar, je angef. m</t>
  </si>
  <si>
    <t>Bücherregal, nicht zerlegbar, je angef. m</t>
  </si>
  <si>
    <t>Buffet, mit Aufsatz</t>
  </si>
  <si>
    <t>Buffet, ohne Aufsatz</t>
  </si>
  <si>
    <t>Deckenlampe</t>
  </si>
  <si>
    <t>Eckbank, je Sitz</t>
  </si>
  <si>
    <t>Flügel</t>
  </si>
  <si>
    <t>Hausbar</t>
  </si>
  <si>
    <t>Heimorgel</t>
  </si>
  <si>
    <t>Klavier</t>
  </si>
  <si>
    <t>Kommode</t>
  </si>
  <si>
    <t>Plattenspieler/Tonbandgeräte</t>
  </si>
  <si>
    <t>LP's pro laufenden m</t>
  </si>
  <si>
    <t>Lüster</t>
  </si>
  <si>
    <t>Musikschrank / Turm</t>
  </si>
  <si>
    <t>Nähmaschine</t>
  </si>
  <si>
    <t>Pflanze, bis max. 1 m, auf Kartons stellbar</t>
  </si>
  <si>
    <t xml:space="preserve">Pflanze, über 1 m, nur auf Boden stellbar </t>
  </si>
  <si>
    <t xml:space="preserve">Pflanze, über 2 m, nur auf Boden stellbar </t>
  </si>
  <si>
    <t>Schrank, pro Meter, nicht zerlegbar</t>
  </si>
  <si>
    <t>Schrank, zerlegbar, je angef. m</t>
  </si>
  <si>
    <t>Schreibtisch, bis 1,6 m</t>
  </si>
  <si>
    <t>Schreibtisch, über 1,6 m</t>
  </si>
  <si>
    <t>Sekretär</t>
  </si>
  <si>
    <t>Servierwagen</t>
  </si>
  <si>
    <t>Sessel, mit Armlehnen</t>
  </si>
  <si>
    <t>Sessel, ohne Armlehnen</t>
  </si>
  <si>
    <t>Sideboard, groß</t>
  </si>
  <si>
    <t>Sideboard, klein</t>
  </si>
  <si>
    <t>Sitz, Sitzlandschaft, je Sitzelement</t>
  </si>
  <si>
    <t>Sitz, Couch, Sofa, Liege, je Sitzelement</t>
  </si>
  <si>
    <t>Spiegel</t>
  </si>
  <si>
    <t>Standuhr</t>
  </si>
  <si>
    <t>Stehlampe</t>
  </si>
  <si>
    <t>Stereoanlage</t>
  </si>
  <si>
    <t>Stuhl, mit Armlehnen</t>
  </si>
  <si>
    <t>Stuhl, ohne Armlehnen</t>
  </si>
  <si>
    <t>Teppich</t>
  </si>
  <si>
    <t>Tierkäfig / Voliere</t>
  </si>
  <si>
    <t>Tisch, bis 0,6 m</t>
  </si>
  <si>
    <t>Tisch, bis 1,0 m</t>
  </si>
  <si>
    <t>Tisch, bis 1,20 m</t>
  </si>
  <si>
    <t>Tisch, über 1,20 m</t>
  </si>
  <si>
    <t>TV / Fernseher / Flachbildschirm</t>
  </si>
  <si>
    <t>TV / Fernsehtisch / -schränkchen</t>
  </si>
  <si>
    <t>Video / DVD-Gerät</t>
  </si>
  <si>
    <t>Vitrine (Glasschrank)</t>
  </si>
  <si>
    <t>Umzugskarton</t>
  </si>
  <si>
    <t>Kleiderkarton</t>
  </si>
  <si>
    <r>
      <t>Kleinteile, pro 1 m</t>
    </r>
    <r>
      <rPr>
        <vertAlign val="superscript"/>
        <sz val="9"/>
        <color indexed="8"/>
        <rFont val="Calibri"/>
        <family val="2"/>
      </rPr>
      <t>3</t>
    </r>
    <r>
      <rPr>
        <sz val="9"/>
        <color indexed="8"/>
        <rFont val="Calibri"/>
        <family val="2"/>
      </rPr>
      <t>, unverpackt</t>
    </r>
  </si>
  <si>
    <t>Schallplattenspieler</t>
  </si>
  <si>
    <t>Lautsprecherboxen</t>
  </si>
  <si>
    <t>Sonstige Gegenstände</t>
  </si>
  <si>
    <t>Stück</t>
  </si>
  <si>
    <t>B</t>
  </si>
  <si>
    <t>H</t>
  </si>
  <si>
    <t>T</t>
  </si>
  <si>
    <t>Umzugsvolumen in diesem Raum insgesamt:</t>
  </si>
  <si>
    <t>S7</t>
  </si>
  <si>
    <t>Küche/Esszimmer</t>
  </si>
  <si>
    <t>Wandmont.</t>
  </si>
  <si>
    <t>Apothekenschrank, groß / klein</t>
  </si>
  <si>
    <t>Arbeitsplatte, im Ganzen, je angef. m</t>
  </si>
  <si>
    <t>Besenschrank</t>
  </si>
  <si>
    <t>Dampfgarer</t>
  </si>
  <si>
    <t>Dunstabzug</t>
  </si>
  <si>
    <t>Geschirrspülmaschine</t>
  </si>
  <si>
    <t>Herd</t>
  </si>
  <si>
    <t>Küchenschrank-Oberteil, je Tür</t>
  </si>
  <si>
    <t>Küchenschrank-Unterteil, je Tür</t>
  </si>
  <si>
    <t>Kühlschrank / Truhe, bis 120 l</t>
  </si>
  <si>
    <t>Kühlschrank / Truhe, über 120 l</t>
  </si>
  <si>
    <t>Mikrowelle</t>
  </si>
  <si>
    <t>Sitzbank je Sitz</t>
  </si>
  <si>
    <t>Waschmaschine / Trockner, je Stück</t>
  </si>
  <si>
    <t>Schubladenschrank</t>
  </si>
  <si>
    <t>Musikanlage</t>
  </si>
  <si>
    <t>S8</t>
  </si>
  <si>
    <t>Schlafzimmer</t>
  </si>
  <si>
    <t>Bett, Doppelbett, komplett</t>
  </si>
  <si>
    <t>Bett, Einzelbett, komplett</t>
  </si>
  <si>
    <t>Bett, Franz. Bett, komplett</t>
  </si>
  <si>
    <t>Bettumbau</t>
  </si>
  <si>
    <t>Bettzeug, je Betteinheit</t>
  </si>
  <si>
    <t>Franz. Bett, komplett</t>
  </si>
  <si>
    <t>Frisierkommode, mit Spiegel</t>
  </si>
  <si>
    <t>Nachttisch</t>
  </si>
  <si>
    <t>Regal, nicht zerlegb., je angef. m</t>
  </si>
  <si>
    <t>Regal, zerlegbar, je angef. m</t>
  </si>
  <si>
    <t>Schrank, bis 2 Türen, nicht zerlegbar</t>
  </si>
  <si>
    <t>Stuhl / Hocker</t>
  </si>
  <si>
    <t>Wäschetruhe / Wäschekorb</t>
  </si>
  <si>
    <t>Fernseher</t>
  </si>
  <si>
    <t>S9</t>
  </si>
  <si>
    <t>Arbeitszimmer</t>
  </si>
  <si>
    <t>Aktenschrank, je angef. m</t>
  </si>
  <si>
    <t>Beamer</t>
  </si>
  <si>
    <t>Bücherregal, nicht zerlegb., je angef. m</t>
  </si>
  <si>
    <t>Drucker / Kopierer</t>
  </si>
  <si>
    <t>EDV-Anlage</t>
  </si>
  <si>
    <t>Flip Chart</t>
  </si>
  <si>
    <t>Kopiermaschine</t>
  </si>
  <si>
    <t>Schreibmaschine</t>
  </si>
  <si>
    <t>Schreibtischcontainer</t>
  </si>
  <si>
    <t>Schreibtischstuhl</t>
  </si>
  <si>
    <t>Tischkopierer</t>
  </si>
  <si>
    <t>Winkelkombination</t>
  </si>
  <si>
    <t>Zeichenmaschine</t>
  </si>
  <si>
    <t xml:space="preserve">Umzugskarton </t>
  </si>
  <si>
    <t>Karton über 80 l</t>
  </si>
  <si>
    <t>S10</t>
  </si>
  <si>
    <t>Kinderzimmer</t>
  </si>
  <si>
    <t>Anbauwand bis 38 cm tiefe, je angef. m</t>
  </si>
  <si>
    <t>Anbauwand ü. 38 cm tiefe, je angef. m</t>
  </si>
  <si>
    <t>Bett, Etagenbett, komplett</t>
  </si>
  <si>
    <t>Bild, bis 0,8 m</t>
  </si>
  <si>
    <t>Bild, über 0,8 m</t>
  </si>
  <si>
    <t>Drehstuhl</t>
  </si>
  <si>
    <t>Kleiderbehältnis</t>
  </si>
  <si>
    <t>Laufgitter</t>
  </si>
  <si>
    <t>Laufstall, zu zerlegen</t>
  </si>
  <si>
    <t>PC</t>
  </si>
  <si>
    <t>Schreibpult</t>
  </si>
  <si>
    <t>Spielzeugkiste</t>
  </si>
  <si>
    <t>Wäschekorb / Truhe</t>
  </si>
  <si>
    <t>S11</t>
  </si>
  <si>
    <t>Bad / Diele</t>
  </si>
  <si>
    <t>Alibert</t>
  </si>
  <si>
    <t>Duschwand</t>
  </si>
  <si>
    <t>Garderobenschrank</t>
  </si>
  <si>
    <t>Hut-/Kleiderablage</t>
  </si>
  <si>
    <t>Kommode, Truhe</t>
  </si>
  <si>
    <t xml:space="preserve">Regal </t>
  </si>
  <si>
    <t>Schuhschrank</t>
  </si>
  <si>
    <t>Toilettenschrank</t>
  </si>
  <si>
    <t>Waschbeckenunterschrank</t>
  </si>
  <si>
    <t>Wäschetruhe / Korb</t>
  </si>
  <si>
    <t>Waschmaschine / Trockner</t>
  </si>
  <si>
    <t>Wandtrockner</t>
  </si>
  <si>
    <t>Handtuchhalter</t>
  </si>
  <si>
    <t>Gefrierwürfel</t>
  </si>
  <si>
    <t>S12</t>
  </si>
  <si>
    <t>Keller / Speicher / Garage / sonstiges</t>
  </si>
  <si>
    <t>Autoreifen</t>
  </si>
  <si>
    <t>Bügelbrett</t>
  </si>
  <si>
    <t>Dreirad / Kinderrad / Kinderroller</t>
  </si>
  <si>
    <t>Fahrrad / Moped</t>
  </si>
  <si>
    <t>Farbkübel</t>
  </si>
  <si>
    <t>Kinderwagen</t>
  </si>
  <si>
    <t>Klapptisch / Klappstuhl</t>
  </si>
  <si>
    <t>Koffer</t>
  </si>
  <si>
    <t>Leiter, je angefangener m</t>
  </si>
  <si>
    <t>Motorrad</t>
  </si>
  <si>
    <t>Mülltonne</t>
  </si>
  <si>
    <t>Rasenmäher, Hand</t>
  </si>
  <si>
    <t>Rasenmäher, Motor</t>
  </si>
  <si>
    <t>Regal, zerlegbar, je angefangener m</t>
  </si>
  <si>
    <t>Schlitten</t>
  </si>
  <si>
    <t>Schrank, pro Meter, zerlegbar</t>
  </si>
  <si>
    <t>Schubkarre</t>
  </si>
  <si>
    <t>Ski (Paar m. Stöcken)</t>
  </si>
  <si>
    <t>Sonnenbank</t>
  </si>
  <si>
    <t>Sonnenschirm</t>
  </si>
  <si>
    <t>Sportgerät</t>
  </si>
  <si>
    <t>Staubsauger</t>
  </si>
  <si>
    <t>Tischtennisplatte</t>
  </si>
  <si>
    <t>Wäscheständer / Bügelbrett</t>
  </si>
  <si>
    <t>Werkbank, zerlegbar</t>
  </si>
  <si>
    <t>Werkzeugkoffer</t>
  </si>
  <si>
    <t>Werkzeugschrank</t>
  </si>
  <si>
    <t>S13</t>
  </si>
  <si>
    <t>Balkon / Terrasse / sonstiges</t>
  </si>
  <si>
    <t>Bierbank</t>
  </si>
  <si>
    <t>Biertisch</t>
  </si>
  <si>
    <t>Blumenkübel / -kasten</t>
  </si>
  <si>
    <t>Gartenbank</t>
  </si>
  <si>
    <t>Gartenbox</t>
  </si>
  <si>
    <t>Gartengeräte</t>
  </si>
  <si>
    <t>Gartengrill</t>
  </si>
  <si>
    <t>Gartenmöbel / Stück</t>
  </si>
  <si>
    <t>Kaminholz pro m³</t>
  </si>
  <si>
    <t>Pflanze, bis 1,50 m</t>
  </si>
  <si>
    <t>Pflanze, über 1,50 m</t>
  </si>
  <si>
    <t>Sitzbank</t>
  </si>
  <si>
    <t>Sitzlandschaft (Rattanmöbel) pro Sitz</t>
  </si>
  <si>
    <r>
      <t>Kleinteile, pro 1 m</t>
    </r>
    <r>
      <rPr>
        <vertAlign val="superscript"/>
        <sz val="9"/>
        <color indexed="8"/>
        <rFont val="Calibri"/>
        <family val="2"/>
      </rPr>
      <t>3</t>
    </r>
    <r>
      <rPr>
        <sz val="9"/>
        <color indexed="8"/>
        <rFont val="Calibri"/>
        <family val="2"/>
      </rPr>
      <t xml:space="preserve">, </t>
    </r>
    <r>
      <rPr>
        <sz val="9"/>
        <color indexed="8"/>
        <rFont val="Arial"/>
        <family val="2"/>
      </rPr>
      <t>unverpackt</t>
    </r>
  </si>
  <si>
    <t>S14</t>
  </si>
  <si>
    <t>ZURÜCK ZUR UMZUGSGUTLISTE</t>
  </si>
  <si>
    <t>Diese Seite dient nur als Beispiel! Daher können Sie hier nichts eintragen! Wenn Sie zurück zur Umzugsgutliste möchten, klicken Sie einfach auf ,,ZURÜCK ZUR UMZUGSGUTLISTE“</t>
  </si>
  <si>
    <t>X</t>
  </si>
  <si>
    <t>Katzenkratzbaum</t>
  </si>
  <si>
    <t>RSW Transport &amp; Logistik</t>
  </si>
</sst>
</file>

<file path=xl/styles.xml><?xml version="1.0" encoding="utf-8"?>
<styleSheet xmlns="http://schemas.openxmlformats.org/spreadsheetml/2006/main">
  <fonts count="27">
    <font>
      <sz val="10"/>
      <name val="Arial"/>
      <family val="2"/>
    </font>
    <font>
      <b/>
      <sz val="10.5"/>
      <name val="Arial"/>
      <family val="2"/>
    </font>
    <font>
      <b/>
      <sz val="12.45"/>
      <color indexed="10"/>
      <name val="Arial"/>
      <family val="2"/>
    </font>
    <font>
      <sz val="10.5"/>
      <name val="Arial"/>
      <family val="2"/>
    </font>
    <font>
      <sz val="11"/>
      <color indexed="8"/>
      <name val="Calibri"/>
      <family val="2"/>
    </font>
    <font>
      <sz val="9"/>
      <color indexed="8"/>
      <name val="Arial"/>
      <family val="2"/>
    </font>
    <font>
      <sz val="10.5"/>
      <color indexed="8"/>
      <name val="Arial"/>
      <family val="2"/>
    </font>
    <font>
      <sz val="10"/>
      <color indexed="8"/>
      <name val="Arial"/>
      <family val="2"/>
    </font>
    <font>
      <b/>
      <sz val="10.5"/>
      <color indexed="8"/>
      <name val="Arial"/>
      <family val="2"/>
    </font>
    <font>
      <sz val="9"/>
      <name val="Arial"/>
      <family val="2"/>
    </font>
    <font>
      <sz val="5"/>
      <color indexed="8"/>
      <name val="Arial"/>
      <family val="2"/>
    </font>
    <font>
      <sz val="4.5"/>
      <name val="Arial"/>
      <family val="2"/>
    </font>
    <font>
      <sz val="4.5"/>
      <color indexed="8"/>
      <name val="Arial"/>
      <family val="2"/>
    </font>
    <font>
      <sz val="7"/>
      <color indexed="8"/>
      <name val="Arial"/>
      <family val="2"/>
    </font>
    <font>
      <sz val="6"/>
      <name val="Arial"/>
      <family val="2"/>
    </font>
    <font>
      <sz val="6"/>
      <color indexed="8"/>
      <name val="Arial"/>
      <family val="2"/>
    </font>
    <font>
      <i/>
      <sz val="9"/>
      <name val="Arial"/>
      <family val="2"/>
    </font>
    <font>
      <sz val="11"/>
      <color indexed="8"/>
      <name val="Arial"/>
      <family val="2"/>
    </font>
    <font>
      <vertAlign val="superscript"/>
      <sz val="9"/>
      <color indexed="8"/>
      <name val="Calibri"/>
      <family val="2"/>
    </font>
    <font>
      <sz val="9"/>
      <color indexed="8"/>
      <name val="Calibri"/>
      <family val="2"/>
    </font>
    <font>
      <b/>
      <u/>
      <sz val="10.5"/>
      <color indexed="8"/>
      <name val="Arial"/>
      <family val="2"/>
    </font>
    <font>
      <sz val="12"/>
      <name val="Arial"/>
      <family val="2"/>
    </font>
    <font>
      <b/>
      <sz val="15"/>
      <color indexed="10"/>
      <name val="Arial"/>
      <family val="2"/>
    </font>
    <font>
      <sz val="12"/>
      <color indexed="12"/>
      <name val="Arial"/>
      <family val="2"/>
    </font>
    <font>
      <b/>
      <sz val="10"/>
      <name val="Arial"/>
      <family val="2"/>
    </font>
    <font>
      <b/>
      <sz val="5"/>
      <color indexed="8"/>
      <name val="Arial"/>
      <family val="2"/>
    </font>
    <font>
      <sz val="10"/>
      <name val="Arial"/>
      <family val="2"/>
    </font>
  </fonts>
  <fills count="11">
    <fill>
      <patternFill patternType="none"/>
    </fill>
    <fill>
      <patternFill patternType="gray125"/>
    </fill>
    <fill>
      <patternFill patternType="solid">
        <fgColor indexed="9"/>
        <bgColor indexed="26"/>
      </patternFill>
    </fill>
    <fill>
      <patternFill patternType="solid">
        <fgColor indexed="10"/>
        <bgColor indexed="16"/>
      </patternFill>
    </fill>
    <fill>
      <patternFill patternType="solid">
        <fgColor indexed="16"/>
        <bgColor indexed="60"/>
      </patternFill>
    </fill>
    <fill>
      <patternFill patternType="solid">
        <fgColor indexed="13"/>
        <bgColor indexed="34"/>
      </patternFill>
    </fill>
    <fill>
      <patternFill patternType="solid">
        <fgColor indexed="43"/>
        <bgColor indexed="26"/>
      </patternFill>
    </fill>
    <fill>
      <patternFill patternType="solid">
        <fgColor indexed="17"/>
        <bgColor indexed="21"/>
      </patternFill>
    </fill>
    <fill>
      <patternFill patternType="solid">
        <fgColor indexed="60"/>
        <bgColor indexed="16"/>
      </patternFill>
    </fill>
    <fill>
      <patternFill patternType="solid">
        <fgColor indexed="18"/>
        <bgColor indexed="32"/>
      </patternFill>
    </fill>
    <fill>
      <patternFill patternType="solid">
        <fgColor indexed="52"/>
        <bgColor indexed="53"/>
      </patternFill>
    </fill>
  </fills>
  <borders count="5">
    <border>
      <left/>
      <right/>
      <top/>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s>
  <cellStyleXfs count="6">
    <xf numFmtId="0" fontId="0" fillId="0" borderId="0"/>
    <xf numFmtId="0" fontId="26" fillId="0" borderId="0" applyNumberFormat="0" applyFill="0" applyBorder="0" applyAlignment="0" applyProtection="0"/>
    <xf numFmtId="0" fontId="26" fillId="0" borderId="0" applyNumberFormat="0" applyFill="0" applyBorder="0" applyAlignment="0" applyProtection="0"/>
    <xf numFmtId="0" fontId="26" fillId="3" borderId="0" applyNumberFormat="0" applyBorder="0" applyAlignment="0" applyProtection="0"/>
    <xf numFmtId="0" fontId="26" fillId="4" borderId="0" applyNumberFormat="0" applyBorder="0" applyAlignment="0" applyProtection="0"/>
    <xf numFmtId="0" fontId="4" fillId="0" borderId="0"/>
  </cellStyleXfs>
  <cellXfs count="88">
    <xf numFmtId="0" fontId="0" fillId="0" borderId="0" xfId="0"/>
    <xf numFmtId="0" fontId="0" fillId="0" borderId="0" xfId="0" applyFont="1" applyBorder="1" applyProtection="1"/>
    <xf numFmtId="0" fontId="5" fillId="6" borderId="1" xfId="5" applyFont="1" applyFill="1" applyBorder="1" applyAlignment="1" applyProtection="1">
      <alignment horizontal="center"/>
    </xf>
    <xf numFmtId="0" fontId="5" fillId="0" borderId="1" xfId="5" applyFont="1" applyFill="1" applyBorder="1" applyAlignment="1" applyProtection="1">
      <alignment horizontal="center"/>
    </xf>
    <xf numFmtId="0" fontId="6" fillId="0" borderId="0" xfId="5" applyFont="1" applyFill="1" applyBorder="1" applyProtection="1"/>
    <xf numFmtId="0" fontId="6" fillId="0" borderId="0" xfId="5" applyFont="1" applyBorder="1" applyProtection="1"/>
    <xf numFmtId="0" fontId="7" fillId="0" borderId="0" xfId="5" applyFont="1" applyBorder="1" applyProtection="1"/>
    <xf numFmtId="0" fontId="9" fillId="6" borderId="1" xfId="5" applyFont="1" applyFill="1" applyBorder="1" applyProtection="1"/>
    <xf numFmtId="0" fontId="9" fillId="0" borderId="2" xfId="0" applyFont="1" applyBorder="1" applyProtection="1"/>
    <xf numFmtId="0" fontId="10" fillId="0" borderId="1" xfId="5" applyFont="1" applyBorder="1" applyAlignment="1" applyProtection="1">
      <alignment horizontal="center"/>
    </xf>
    <xf numFmtId="0" fontId="11" fillId="0" borderId="1" xfId="0" applyFont="1" applyBorder="1" applyAlignment="1" applyProtection="1"/>
    <xf numFmtId="0" fontId="12" fillId="0" borderId="1" xfId="5" applyFont="1" applyBorder="1" applyAlignment="1" applyProtection="1">
      <alignment horizontal="center"/>
    </xf>
    <xf numFmtId="0" fontId="13" fillId="0" borderId="3" xfId="5" applyFont="1" applyFill="1" applyBorder="1" applyAlignment="1" applyProtection="1">
      <alignment horizontal="center"/>
    </xf>
    <xf numFmtId="0" fontId="13" fillId="6" borderId="3" xfId="5" applyFont="1" applyFill="1" applyBorder="1" applyAlignment="1" applyProtection="1">
      <alignment horizontal="center"/>
    </xf>
    <xf numFmtId="0" fontId="13" fillId="0" borderId="3" xfId="5" applyFont="1" applyBorder="1" applyAlignment="1" applyProtection="1">
      <alignment horizontal="center"/>
    </xf>
    <xf numFmtId="0" fontId="14" fillId="0" borderId="0" xfId="0" applyFont="1" applyBorder="1" applyAlignment="1" applyProtection="1">
      <alignment horizontal="center"/>
    </xf>
    <xf numFmtId="0" fontId="15" fillId="0" borderId="0" xfId="5" applyFont="1" applyBorder="1" applyAlignment="1" applyProtection="1">
      <alignment horizontal="center"/>
    </xf>
    <xf numFmtId="0" fontId="10" fillId="0" borderId="4" xfId="5" applyFont="1" applyFill="1" applyBorder="1" applyAlignment="1" applyProtection="1">
      <alignment horizontal="center"/>
    </xf>
    <xf numFmtId="0" fontId="10" fillId="6" borderId="4" xfId="5" applyFont="1" applyFill="1" applyBorder="1" applyAlignment="1" applyProtection="1">
      <alignment horizontal="center"/>
    </xf>
    <xf numFmtId="0" fontId="12" fillId="0" borderId="4" xfId="5" applyFont="1" applyBorder="1" applyAlignment="1" applyProtection="1">
      <alignment horizontal="center"/>
    </xf>
    <xf numFmtId="0" fontId="5" fillId="0" borderId="1" xfId="5" applyFont="1" applyBorder="1" applyAlignment="1" applyProtection="1">
      <alignment horizontal="center"/>
      <protection locked="0"/>
    </xf>
    <xf numFmtId="0" fontId="5" fillId="0" borderId="1" xfId="5" applyFont="1" applyBorder="1" applyProtection="1"/>
    <xf numFmtId="0" fontId="9" fillId="0" borderId="1" xfId="0" applyFont="1" applyBorder="1" applyAlignment="1" applyProtection="1">
      <alignment horizontal="center"/>
      <protection locked="0"/>
    </xf>
    <xf numFmtId="0" fontId="16" fillId="0" borderId="1" xfId="0" applyFont="1" applyBorder="1" applyAlignment="1" applyProtection="1">
      <alignment horizontal="center"/>
      <protection locked="0"/>
    </xf>
    <xf numFmtId="4" fontId="5" fillId="0" borderId="1" xfId="5" applyNumberFormat="1" applyFont="1" applyFill="1" applyBorder="1" applyProtection="1"/>
    <xf numFmtId="0" fontId="5" fillId="6" borderId="1" xfId="5" applyNumberFormat="1" applyFont="1" applyFill="1" applyBorder="1" applyProtection="1"/>
    <xf numFmtId="0" fontId="5" fillId="0" borderId="1" xfId="5" applyNumberFormat="1" applyFont="1" applyBorder="1" applyProtection="1"/>
    <xf numFmtId="0" fontId="17" fillId="0" borderId="0" xfId="5" applyFont="1" applyBorder="1" applyProtection="1"/>
    <xf numFmtId="4" fontId="5" fillId="0" borderId="1" xfId="5" applyNumberFormat="1" applyFont="1" applyFill="1" applyBorder="1" applyProtection="1">
      <protection locked="0"/>
    </xf>
    <xf numFmtId="1" fontId="0" fillId="0" borderId="0" xfId="0" applyNumberFormat="1" applyFont="1" applyFill="1" applyBorder="1" applyProtection="1"/>
    <xf numFmtId="1" fontId="0" fillId="0" borderId="0" xfId="0" applyNumberFormat="1" applyFont="1" applyBorder="1" applyProtection="1"/>
    <xf numFmtId="1" fontId="13" fillId="6" borderId="3" xfId="5" applyNumberFormat="1" applyFont="1" applyFill="1" applyBorder="1" applyAlignment="1" applyProtection="1">
      <alignment horizontal="center"/>
    </xf>
    <xf numFmtId="1" fontId="13" fillId="0" borderId="3" xfId="5" applyNumberFormat="1" applyFont="1" applyBorder="1" applyAlignment="1" applyProtection="1">
      <alignment horizontal="center"/>
    </xf>
    <xf numFmtId="0" fontId="3" fillId="0" borderId="1" xfId="0" applyFont="1" applyBorder="1" applyAlignment="1" applyProtection="1">
      <alignment horizontal="center"/>
    </xf>
    <xf numFmtId="1" fontId="10" fillId="6" borderId="4" xfId="5" applyNumberFormat="1" applyFont="1" applyFill="1" applyBorder="1" applyAlignment="1" applyProtection="1">
      <alignment horizontal="center"/>
    </xf>
    <xf numFmtId="1" fontId="12" fillId="0" borderId="4" xfId="5" applyNumberFormat="1" applyFont="1" applyBorder="1" applyAlignment="1" applyProtection="1">
      <alignment horizontal="center"/>
    </xf>
    <xf numFmtId="0" fontId="9" fillId="6" borderId="1" xfId="0" applyNumberFormat="1" applyFont="1" applyFill="1" applyBorder="1" applyProtection="1"/>
    <xf numFmtId="0" fontId="9" fillId="0" borderId="1" xfId="0" applyNumberFormat="1" applyFont="1" applyBorder="1" applyProtection="1"/>
    <xf numFmtId="0" fontId="3" fillId="0" borderId="0" xfId="0" applyFont="1" applyBorder="1" applyAlignment="1" applyProtection="1">
      <alignment horizontal="center"/>
    </xf>
    <xf numFmtId="0" fontId="3" fillId="0" borderId="0" xfId="0" applyFont="1" applyBorder="1" applyProtection="1"/>
    <xf numFmtId="0" fontId="9" fillId="6" borderId="1" xfId="0" applyFont="1" applyFill="1" applyBorder="1" applyProtection="1"/>
    <xf numFmtId="0" fontId="5" fillId="6" borderId="1" xfId="5" applyNumberFormat="1" applyFont="1" applyFill="1" applyBorder="1" applyAlignment="1" applyProtection="1">
      <alignment horizontal="right"/>
    </xf>
    <xf numFmtId="0" fontId="5" fillId="0" borderId="1" xfId="5" applyNumberFormat="1" applyFont="1" applyBorder="1" applyAlignment="1" applyProtection="1">
      <alignment horizontal="right"/>
    </xf>
    <xf numFmtId="2" fontId="0" fillId="0" borderId="0" xfId="0" applyNumberFormat="1" applyFont="1" applyBorder="1" applyProtection="1"/>
    <xf numFmtId="2" fontId="13" fillId="6" borderId="3" xfId="5" applyNumberFormat="1" applyFont="1" applyFill="1" applyBorder="1" applyAlignment="1" applyProtection="1">
      <alignment horizontal="center"/>
    </xf>
    <xf numFmtId="2" fontId="13" fillId="0" borderId="3" xfId="5" applyNumberFormat="1" applyFont="1" applyBorder="1" applyAlignment="1" applyProtection="1">
      <alignment horizontal="center"/>
    </xf>
    <xf numFmtId="2" fontId="10" fillId="6" borderId="4" xfId="5" applyNumberFormat="1" applyFont="1" applyFill="1" applyBorder="1" applyAlignment="1" applyProtection="1">
      <alignment horizontal="center"/>
    </xf>
    <xf numFmtId="2" fontId="12" fillId="0" borderId="4" xfId="5" applyNumberFormat="1" applyFont="1" applyBorder="1" applyAlignment="1" applyProtection="1">
      <alignment horizontal="center"/>
    </xf>
    <xf numFmtId="0" fontId="0" fillId="0" borderId="0" xfId="0" applyProtection="1"/>
    <xf numFmtId="4" fontId="0" fillId="0" borderId="0" xfId="0" applyNumberFormat="1" applyFont="1" applyBorder="1" applyProtection="1"/>
    <xf numFmtId="4" fontId="17" fillId="0" borderId="0" xfId="5" applyNumberFormat="1" applyFont="1" applyBorder="1" applyProtection="1"/>
    <xf numFmtId="0" fontId="5" fillId="6" borderId="1" xfId="5" applyFont="1" applyFill="1" applyBorder="1" applyAlignment="1" applyProtection="1">
      <alignment horizontal="right"/>
    </xf>
    <xf numFmtId="0" fontId="5" fillId="0" borderId="1" xfId="5" applyFont="1" applyBorder="1" applyAlignment="1" applyProtection="1">
      <alignment horizontal="right"/>
    </xf>
    <xf numFmtId="0" fontId="5" fillId="6" borderId="1" xfId="5" applyFont="1" applyFill="1" applyBorder="1" applyProtection="1"/>
    <xf numFmtId="0" fontId="9" fillId="0" borderId="1" xfId="0" applyFont="1" applyBorder="1" applyProtection="1"/>
    <xf numFmtId="0" fontId="0" fillId="6" borderId="1" xfId="0" applyFont="1" applyFill="1" applyBorder="1" applyProtection="1"/>
    <xf numFmtId="0" fontId="0" fillId="0" borderId="1" xfId="0" applyFont="1" applyBorder="1" applyProtection="1"/>
    <xf numFmtId="0" fontId="21" fillId="0" borderId="0" xfId="0" applyFont="1" applyBorder="1" applyProtection="1"/>
    <xf numFmtId="0" fontId="9" fillId="0" borderId="1" xfId="0" applyFont="1" applyBorder="1" applyAlignment="1" applyProtection="1">
      <alignment horizontal="right"/>
    </xf>
    <xf numFmtId="0" fontId="0" fillId="0" borderId="0" xfId="0" applyBorder="1" applyProtection="1"/>
    <xf numFmtId="0" fontId="25" fillId="0" borderId="1" xfId="5" applyFont="1" applyBorder="1" applyAlignment="1" applyProtection="1">
      <alignment horizontal="center"/>
    </xf>
    <xf numFmtId="0" fontId="5" fillId="7" borderId="1" xfId="5" applyFont="1" applyFill="1" applyBorder="1" applyAlignment="1" applyProtection="1">
      <alignment horizontal="center"/>
    </xf>
    <xf numFmtId="0" fontId="5" fillId="8" borderId="1" xfId="5" applyFont="1" applyFill="1" applyBorder="1" applyAlignment="1" applyProtection="1">
      <alignment horizontal="center"/>
    </xf>
    <xf numFmtId="0" fontId="9" fillId="9" borderId="1" xfId="0" applyFont="1" applyFill="1" applyBorder="1" applyAlignment="1" applyProtection="1">
      <alignment horizontal="center"/>
    </xf>
    <xf numFmtId="0" fontId="16" fillId="10" borderId="1" xfId="0" applyFont="1" applyFill="1" applyBorder="1" applyAlignment="1" applyProtection="1">
      <alignment horizontal="center"/>
    </xf>
    <xf numFmtId="0" fontId="9" fillId="0" borderId="1" xfId="0" applyFont="1" applyBorder="1" applyAlignment="1" applyProtection="1">
      <alignment horizontal="center"/>
    </xf>
    <xf numFmtId="0" fontId="9" fillId="10" borderId="1" xfId="0" applyFont="1" applyFill="1" applyBorder="1" applyAlignment="1" applyProtection="1">
      <alignment horizontal="center"/>
    </xf>
    <xf numFmtId="0" fontId="5" fillId="0" borderId="1" xfId="5" applyFont="1" applyBorder="1" applyAlignment="1" applyProtection="1">
      <alignment horizontal="center"/>
    </xf>
    <xf numFmtId="0" fontId="1" fillId="5" borderId="1" xfId="0" applyFont="1" applyFill="1" applyBorder="1" applyProtection="1"/>
    <xf numFmtId="0" fontId="2" fillId="6" borderId="0" xfId="0" applyFont="1" applyFill="1" applyBorder="1" applyAlignment="1" applyProtection="1">
      <alignment horizontal="center" vertical="center"/>
    </xf>
    <xf numFmtId="0" fontId="3" fillId="0" borderId="1" xfId="0" applyFont="1" applyBorder="1" applyAlignment="1" applyProtection="1">
      <alignment horizontal="left" vertical="center"/>
    </xf>
    <xf numFmtId="0" fontId="6" fillId="0" borderId="0" xfId="5" applyFont="1" applyBorder="1" applyProtection="1"/>
    <xf numFmtId="0" fontId="8" fillId="0" borderId="1" xfId="5" applyFont="1" applyBorder="1" applyAlignment="1" applyProtection="1">
      <alignment horizontal="center"/>
    </xf>
    <xf numFmtId="0" fontId="6" fillId="0" borderId="1" xfId="5" applyFont="1" applyBorder="1" applyProtection="1"/>
    <xf numFmtId="0" fontId="5" fillId="0" borderId="1" xfId="5" applyFont="1" applyBorder="1" applyProtection="1"/>
    <xf numFmtId="0" fontId="5" fillId="0" borderId="1" xfId="5" applyFont="1" applyBorder="1" applyAlignment="1" applyProtection="1">
      <alignment horizontal="left" vertical="center"/>
    </xf>
    <xf numFmtId="0" fontId="5" fillId="0" borderId="1" xfId="5" applyFont="1" applyBorder="1" applyProtection="1">
      <protection locked="0"/>
    </xf>
    <xf numFmtId="0" fontId="6" fillId="0" borderId="1" xfId="5" applyFont="1" applyBorder="1" applyAlignment="1" applyProtection="1">
      <alignment horizontal="center"/>
    </xf>
    <xf numFmtId="0" fontId="3" fillId="0" borderId="1" xfId="0" applyFont="1" applyBorder="1" applyProtection="1"/>
    <xf numFmtId="0" fontId="9" fillId="0" borderId="1" xfId="0" applyFont="1" applyBorder="1" applyProtection="1">
      <protection locked="0"/>
    </xf>
    <xf numFmtId="0" fontId="3" fillId="0" borderId="1" xfId="0" applyFont="1" applyBorder="1" applyAlignment="1" applyProtection="1">
      <alignment vertical="center"/>
    </xf>
    <xf numFmtId="0" fontId="3" fillId="0" borderId="0" xfId="0" applyFont="1" applyBorder="1" applyAlignment="1" applyProtection="1">
      <alignment horizontal="center"/>
    </xf>
    <xf numFmtId="0" fontId="20" fillId="0" borderId="1" xfId="5" applyFont="1" applyBorder="1" applyAlignment="1" applyProtection="1">
      <alignment horizontal="center"/>
    </xf>
    <xf numFmtId="0" fontId="1" fillId="0" borderId="1" xfId="0" applyFont="1" applyBorder="1" applyAlignment="1" applyProtection="1">
      <alignment horizontal="center"/>
    </xf>
    <xf numFmtId="0" fontId="22" fillId="0" borderId="0" xfId="0" applyFont="1" applyBorder="1" applyAlignment="1" applyProtection="1">
      <alignment horizontal="center" vertical="center"/>
    </xf>
    <xf numFmtId="0" fontId="23" fillId="0" borderId="0" xfId="0" applyFont="1" applyFill="1" applyBorder="1" applyAlignment="1" applyProtection="1">
      <alignment horizontal="center" vertical="center"/>
    </xf>
    <xf numFmtId="0" fontId="24" fillId="0" borderId="0" xfId="0" applyFont="1" applyBorder="1" applyAlignment="1" applyProtection="1">
      <alignment wrapText="1"/>
    </xf>
    <xf numFmtId="0" fontId="9" fillId="0" borderId="1" xfId="0" applyFont="1" applyBorder="1" applyProtection="1"/>
  </cellXfs>
  <cellStyles count="6">
    <cellStyle name="55" xfId="1"/>
    <cellStyle name="Excel Built-in Normal" xfId="5"/>
    <cellStyle name="rot" xfId="2"/>
    <cellStyle name="Standard" xfId="0" builtinId="0"/>
    <cellStyle name="Unbenannt1" xfId="3"/>
    <cellStyle name="Unbenannt2" xfId="4"/>
  </cellStyles>
  <dxfs count="14">
    <dxf>
      <fill>
        <patternFill patternType="solid">
          <fgColor indexed="26"/>
          <bgColor indexed="9"/>
        </patternFill>
      </fill>
    </dxf>
    <dxf>
      <fill>
        <patternFill patternType="solid">
          <fgColor indexed="16"/>
          <bgColor indexed="10"/>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16"/>
          <bgColor indexed="10"/>
        </patternFill>
      </fill>
    </dxf>
    <dxf>
      <fill>
        <patternFill patternType="solid">
          <fgColor indexed="26"/>
          <bgColor indexed="9"/>
        </patternFill>
      </fill>
    </dxf>
    <dxf>
      <fill>
        <patternFill patternType="solid">
          <fgColor indexed="16"/>
          <bgColor indexed="10"/>
        </patternFill>
      </fill>
    </dxf>
    <dxf>
      <fill>
        <patternFill patternType="solid">
          <fgColor indexed="26"/>
          <bgColor indexed="9"/>
        </patternFill>
      </fill>
    </dxf>
    <dxf>
      <fill>
        <patternFill patternType="solid">
          <fgColor indexed="16"/>
          <bgColor indexed="10"/>
        </patternFill>
      </fill>
    </dxf>
    <dxf>
      <fill>
        <patternFill patternType="solid">
          <fgColor indexed="26"/>
          <bgColor indexed="9"/>
        </patternFill>
      </fill>
    </dxf>
    <dxf>
      <fill>
        <patternFill patternType="solid">
          <fgColor indexed="16"/>
          <bgColor indexed="10"/>
        </patternFill>
      </fill>
    </dxf>
    <dxf>
      <fill>
        <patternFill patternType="solid">
          <fgColor indexed="26"/>
          <bgColor indexed="9"/>
        </patternFill>
      </fill>
    </dxf>
    <dxf>
      <fill>
        <patternFill patternType="solid">
          <fgColor indexed="26"/>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C5000B"/>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50E"/>
      <rgbColor rgb="00FF6600"/>
      <rgbColor rgb="00666699"/>
      <rgbColor rgb="00969696"/>
      <rgbColor rgb="00003366"/>
      <rgbColor rgb="00339966"/>
      <rgbColor rgb="00003300"/>
      <rgbColor rgb="00333300"/>
      <rgbColor rgb="00DC2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6E6E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6E6E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2:IV547"/>
  <sheetViews>
    <sheetView tabSelected="1" zoomScale="120" zoomScaleNormal="120" workbookViewId="0">
      <selection activeCell="K2" sqref="K2:Q3"/>
    </sheetView>
  </sheetViews>
  <sheetFormatPr baseColWidth="10" defaultColWidth="5" defaultRowHeight="14.1" customHeight="1"/>
  <cols>
    <col min="1" max="16384" width="5" style="1"/>
  </cols>
  <sheetData>
    <row r="2" spans="1:17" ht="14.1" customHeight="1">
      <c r="A2" s="68" t="s">
        <v>0</v>
      </c>
      <c r="B2" s="68"/>
      <c r="C2" s="68"/>
      <c r="D2" s="68"/>
      <c r="E2" s="68"/>
      <c r="F2" s="68"/>
      <c r="G2" s="68"/>
      <c r="H2" s="68"/>
      <c r="I2" s="68"/>
      <c r="J2" s="68"/>
      <c r="K2" s="69" t="s">
        <v>215</v>
      </c>
      <c r="L2" s="69"/>
      <c r="M2" s="69"/>
      <c r="N2" s="69"/>
      <c r="O2" s="69"/>
      <c r="P2" s="69"/>
      <c r="Q2" s="69"/>
    </row>
    <row r="3" spans="1:17" ht="14.1" customHeight="1">
      <c r="A3" s="70" t="s">
        <v>2</v>
      </c>
      <c r="B3" s="70"/>
      <c r="C3" s="70"/>
      <c r="D3" s="70"/>
      <c r="E3" s="70"/>
      <c r="F3" s="70"/>
      <c r="G3" s="70"/>
      <c r="H3" s="70"/>
      <c r="I3" s="2">
        <f>P537+P481+P398+P344+P275+P197+P142+P83</f>
        <v>0</v>
      </c>
      <c r="J3" s="3">
        <f>Q537+Q481+Q398+Q344+Q275+Q197+Q142+Q83</f>
        <v>0</v>
      </c>
      <c r="K3" s="69"/>
      <c r="L3" s="69"/>
      <c r="M3" s="69"/>
      <c r="N3" s="69"/>
      <c r="O3" s="69"/>
      <c r="P3" s="69"/>
      <c r="Q3" s="69"/>
    </row>
    <row r="4" spans="1:17" ht="14.1" customHeight="1">
      <c r="A4" s="4"/>
      <c r="B4" s="4"/>
      <c r="C4" s="4"/>
      <c r="D4" s="71"/>
      <c r="E4" s="71"/>
      <c r="F4" s="71"/>
      <c r="G4" s="71"/>
      <c r="H4" s="5"/>
      <c r="I4" s="5"/>
      <c r="J4" s="5"/>
      <c r="K4" s="6"/>
      <c r="L4" s="6"/>
      <c r="M4"/>
      <c r="N4"/>
      <c r="O4"/>
      <c r="P4"/>
      <c r="Q4"/>
    </row>
    <row r="5" spans="1:17" ht="14.1" customHeight="1">
      <c r="A5" s="72" t="s">
        <v>3</v>
      </c>
      <c r="B5" s="72"/>
      <c r="C5" s="72"/>
      <c r="D5" s="72"/>
      <c r="E5" s="72"/>
      <c r="F5" s="72"/>
      <c r="G5" s="72"/>
      <c r="H5" s="72"/>
      <c r="I5" s="72"/>
      <c r="J5" s="72"/>
      <c r="K5" s="7">
        <f>SUM(P8:P81)</f>
        <v>0</v>
      </c>
      <c r="L5" s="8">
        <f>SUM(Q8:Q81)</f>
        <v>0</v>
      </c>
      <c r="M5"/>
      <c r="N5"/>
      <c r="O5"/>
      <c r="P5"/>
      <c r="Q5"/>
    </row>
    <row r="6" spans="1:17" ht="12.75" customHeight="1">
      <c r="A6" s="9" t="s">
        <v>4</v>
      </c>
      <c r="B6" s="9" t="s">
        <v>5</v>
      </c>
      <c r="C6" s="73" t="s">
        <v>6</v>
      </c>
      <c r="D6" s="73"/>
      <c r="E6" s="73"/>
      <c r="F6" s="73"/>
      <c r="G6" s="73"/>
      <c r="H6" s="73"/>
      <c r="I6" s="73"/>
      <c r="J6" s="73"/>
      <c r="K6" s="10" t="s">
        <v>7</v>
      </c>
      <c r="L6" s="11" t="s">
        <v>8</v>
      </c>
      <c r="M6" s="11"/>
      <c r="N6" s="11" t="s">
        <v>9</v>
      </c>
      <c r="O6" s="12" t="s">
        <v>10</v>
      </c>
      <c r="P6" s="13" t="s">
        <v>11</v>
      </c>
      <c r="Q6" s="14" t="s">
        <v>11</v>
      </c>
    </row>
    <row r="7" spans="1:17" ht="12.75" customHeight="1">
      <c r="K7" s="15"/>
      <c r="L7" s="16"/>
      <c r="M7" s="16"/>
      <c r="N7" s="16"/>
      <c r="O7" s="17" t="s">
        <v>12</v>
      </c>
      <c r="P7" s="18" t="s">
        <v>13</v>
      </c>
      <c r="Q7" s="19" t="s">
        <v>14</v>
      </c>
    </row>
    <row r="8" spans="1:17" ht="12.75" customHeight="1">
      <c r="A8" s="20"/>
      <c r="B8" s="20"/>
      <c r="C8" s="74" t="s">
        <v>15</v>
      </c>
      <c r="D8" s="74"/>
      <c r="E8" s="74"/>
      <c r="F8" s="74"/>
      <c r="G8" s="74"/>
      <c r="H8" s="74"/>
      <c r="I8" s="74"/>
      <c r="J8" s="74"/>
      <c r="K8" s="22"/>
      <c r="L8" s="23"/>
      <c r="M8" s="22"/>
      <c r="N8" s="22"/>
      <c r="O8" s="24">
        <v>0.8</v>
      </c>
      <c r="P8" s="25"/>
      <c r="Q8" s="26">
        <f t="shared" ref="Q8:Q39" si="0">O8*B8</f>
        <v>0</v>
      </c>
    </row>
    <row r="9" spans="1:17" ht="12.75" customHeight="1">
      <c r="A9" s="20"/>
      <c r="B9" s="20"/>
      <c r="C9" s="74" t="s">
        <v>16</v>
      </c>
      <c r="D9" s="74"/>
      <c r="E9" s="74"/>
      <c r="F9" s="74"/>
      <c r="G9" s="74"/>
      <c r="H9" s="74"/>
      <c r="I9" s="74"/>
      <c r="J9" s="74"/>
      <c r="K9" s="22"/>
      <c r="L9" s="22"/>
      <c r="M9" s="22"/>
      <c r="N9" s="22"/>
      <c r="O9" s="24">
        <v>1</v>
      </c>
      <c r="P9" s="25">
        <f t="shared" ref="P8:P39" si="1">O9*A9</f>
        <v>0</v>
      </c>
      <c r="Q9" s="26">
        <f t="shared" si="0"/>
        <v>0</v>
      </c>
    </row>
    <row r="10" spans="1:17" ht="12.75" customHeight="1">
      <c r="A10" s="20"/>
      <c r="B10" s="20"/>
      <c r="C10" s="74" t="s">
        <v>17</v>
      </c>
      <c r="D10" s="74"/>
      <c r="E10" s="74"/>
      <c r="F10" s="74"/>
      <c r="G10" s="74"/>
      <c r="H10" s="74"/>
      <c r="I10" s="74"/>
      <c r="J10" s="74"/>
      <c r="K10" s="22"/>
      <c r="L10" s="22"/>
      <c r="M10" s="22"/>
      <c r="N10" s="22"/>
      <c r="O10" s="24">
        <v>1.5</v>
      </c>
      <c r="P10" s="25">
        <f t="shared" si="1"/>
        <v>0</v>
      </c>
      <c r="Q10" s="26">
        <f t="shared" si="0"/>
        <v>0</v>
      </c>
    </row>
    <row r="11" spans="1:17" ht="12.75" customHeight="1">
      <c r="A11" s="20"/>
      <c r="B11" s="20"/>
      <c r="C11" s="74" t="s">
        <v>18</v>
      </c>
      <c r="D11" s="74"/>
      <c r="E11" s="74"/>
      <c r="F11" s="74"/>
      <c r="G11" s="74"/>
      <c r="H11" s="74"/>
      <c r="I11" s="74"/>
      <c r="J11" s="74"/>
      <c r="K11" s="22"/>
      <c r="L11" s="22"/>
      <c r="M11" s="22"/>
      <c r="N11" s="22"/>
      <c r="O11" s="24">
        <v>0.2</v>
      </c>
      <c r="P11" s="25">
        <f t="shared" si="1"/>
        <v>0</v>
      </c>
      <c r="Q11" s="26">
        <f t="shared" si="0"/>
        <v>0</v>
      </c>
    </row>
    <row r="12" spans="1:17" ht="12.75" customHeight="1">
      <c r="A12" s="20"/>
      <c r="B12" s="20"/>
      <c r="C12" s="74" t="s">
        <v>19</v>
      </c>
      <c r="D12" s="74"/>
      <c r="E12" s="74"/>
      <c r="F12" s="74"/>
      <c r="G12" s="74"/>
      <c r="H12" s="74"/>
      <c r="I12" s="74"/>
      <c r="J12" s="74"/>
      <c r="K12" s="22"/>
      <c r="L12" s="22"/>
      <c r="M12" s="22"/>
      <c r="N12" s="22"/>
      <c r="O12" s="24">
        <v>0.30000000000000004</v>
      </c>
      <c r="P12" s="25">
        <f t="shared" si="1"/>
        <v>0</v>
      </c>
      <c r="Q12" s="26">
        <f t="shared" si="0"/>
        <v>0</v>
      </c>
    </row>
    <row r="13" spans="1:17" ht="12.75" customHeight="1">
      <c r="A13" s="20"/>
      <c r="B13" s="20"/>
      <c r="C13" s="74" t="s">
        <v>20</v>
      </c>
      <c r="D13" s="74"/>
      <c r="E13" s="74"/>
      <c r="F13" s="74"/>
      <c r="G13" s="74"/>
      <c r="H13" s="74"/>
      <c r="I13" s="74"/>
      <c r="J13" s="74"/>
      <c r="K13" s="22"/>
      <c r="L13" s="22"/>
      <c r="M13" s="22"/>
      <c r="N13" s="22"/>
      <c r="O13" s="24">
        <v>0.1</v>
      </c>
      <c r="P13" s="25">
        <f t="shared" si="1"/>
        <v>0</v>
      </c>
      <c r="Q13" s="26">
        <f t="shared" si="0"/>
        <v>0</v>
      </c>
    </row>
    <row r="14" spans="1:17" ht="12.75" customHeight="1">
      <c r="A14" s="20"/>
      <c r="B14" s="20"/>
      <c r="C14" s="74" t="s">
        <v>21</v>
      </c>
      <c r="D14" s="74"/>
      <c r="E14" s="74"/>
      <c r="F14" s="74"/>
      <c r="G14" s="74"/>
      <c r="H14" s="74"/>
      <c r="I14" s="74"/>
      <c r="J14" s="74"/>
      <c r="K14" s="22"/>
      <c r="L14" s="22"/>
      <c r="M14" s="22"/>
      <c r="N14" s="22"/>
      <c r="O14" s="24">
        <v>0.1</v>
      </c>
      <c r="P14" s="25">
        <f t="shared" si="1"/>
        <v>0</v>
      </c>
      <c r="Q14" s="26">
        <f t="shared" si="0"/>
        <v>0</v>
      </c>
    </row>
    <row r="15" spans="1:17" ht="12.75" customHeight="1">
      <c r="A15" s="20"/>
      <c r="B15" s="20"/>
      <c r="C15" s="74" t="s">
        <v>22</v>
      </c>
      <c r="D15" s="74"/>
      <c r="E15" s="74"/>
      <c r="F15" s="74"/>
      <c r="G15" s="74"/>
      <c r="H15" s="74"/>
      <c r="I15" s="74"/>
      <c r="J15" s="74"/>
      <c r="K15" s="22"/>
      <c r="L15" s="22"/>
      <c r="M15" s="22"/>
      <c r="N15" s="22"/>
      <c r="O15" s="24">
        <v>0.2</v>
      </c>
      <c r="P15" s="25">
        <f t="shared" si="1"/>
        <v>0</v>
      </c>
      <c r="Q15" s="26">
        <f t="shared" si="0"/>
        <v>0</v>
      </c>
    </row>
    <row r="16" spans="1:17" ht="12.75" customHeight="1">
      <c r="A16" s="20"/>
      <c r="B16" s="20"/>
      <c r="C16" s="74" t="s">
        <v>23</v>
      </c>
      <c r="D16" s="74"/>
      <c r="E16" s="74"/>
      <c r="F16" s="74"/>
      <c r="G16" s="74"/>
      <c r="H16" s="74"/>
      <c r="I16" s="74"/>
      <c r="J16" s="74"/>
      <c r="K16" s="22"/>
      <c r="L16" s="22"/>
      <c r="M16" s="22"/>
      <c r="N16" s="22"/>
      <c r="O16" s="24">
        <v>0.1</v>
      </c>
      <c r="P16" s="25">
        <f t="shared" si="1"/>
        <v>0</v>
      </c>
      <c r="Q16" s="26">
        <f t="shared" si="0"/>
        <v>0</v>
      </c>
    </row>
    <row r="17" spans="1:28" ht="12.75" customHeight="1">
      <c r="A17" s="20"/>
      <c r="B17" s="20"/>
      <c r="C17" s="74" t="s">
        <v>24</v>
      </c>
      <c r="D17" s="74"/>
      <c r="E17" s="74"/>
      <c r="F17" s="74"/>
      <c r="G17" s="74"/>
      <c r="H17" s="74"/>
      <c r="I17" s="74"/>
      <c r="J17" s="74"/>
      <c r="K17" s="22"/>
      <c r="L17" s="22"/>
      <c r="M17" s="22"/>
      <c r="N17" s="22"/>
      <c r="O17" s="24">
        <v>0.4</v>
      </c>
      <c r="P17" s="25">
        <f t="shared" si="1"/>
        <v>0</v>
      </c>
      <c r="Q17" s="26">
        <f t="shared" si="0"/>
        <v>0</v>
      </c>
    </row>
    <row r="18" spans="1:28" ht="12.75" customHeight="1">
      <c r="A18" s="20"/>
      <c r="B18" s="20"/>
      <c r="C18" s="74" t="s">
        <v>25</v>
      </c>
      <c r="D18" s="74"/>
      <c r="E18" s="74"/>
      <c r="F18" s="74"/>
      <c r="G18" s="74"/>
      <c r="H18" s="74"/>
      <c r="I18" s="74"/>
      <c r="J18" s="74"/>
      <c r="K18" s="22"/>
      <c r="L18" s="22"/>
      <c r="M18" s="22"/>
      <c r="N18" s="22"/>
      <c r="O18" s="24">
        <v>0.8</v>
      </c>
      <c r="P18" s="25">
        <f t="shared" si="1"/>
        <v>0</v>
      </c>
      <c r="Q18" s="26">
        <f t="shared" si="0"/>
        <v>0</v>
      </c>
    </row>
    <row r="19" spans="1:28" ht="12.75" customHeight="1">
      <c r="A19" s="20"/>
      <c r="B19" s="20"/>
      <c r="C19" s="74" t="s">
        <v>26</v>
      </c>
      <c r="D19" s="74"/>
      <c r="E19" s="74"/>
      <c r="F19" s="74"/>
      <c r="G19" s="74"/>
      <c r="H19" s="74"/>
      <c r="I19" s="74"/>
      <c r="J19" s="74"/>
      <c r="K19" s="22"/>
      <c r="L19" s="22"/>
      <c r="M19" s="22"/>
      <c r="N19" s="22"/>
      <c r="O19" s="24">
        <v>1.8</v>
      </c>
      <c r="P19" s="25">
        <f t="shared" si="1"/>
        <v>0</v>
      </c>
      <c r="Q19" s="26">
        <f t="shared" si="0"/>
        <v>0</v>
      </c>
    </row>
    <row r="20" spans="1:28" ht="12.75" customHeight="1">
      <c r="A20" s="20"/>
      <c r="B20" s="20"/>
      <c r="C20" s="74" t="s">
        <v>27</v>
      </c>
      <c r="D20" s="74"/>
      <c r="E20" s="74"/>
      <c r="F20" s="74"/>
      <c r="G20" s="74"/>
      <c r="H20" s="74"/>
      <c r="I20" s="74"/>
      <c r="J20" s="74"/>
      <c r="K20" s="22"/>
      <c r="L20" s="22"/>
      <c r="M20" s="22"/>
      <c r="N20" s="22"/>
      <c r="O20" s="24">
        <v>1.5</v>
      </c>
      <c r="P20" s="25">
        <f t="shared" si="1"/>
        <v>0</v>
      </c>
      <c r="Q20" s="26">
        <f t="shared" si="0"/>
        <v>0</v>
      </c>
    </row>
    <row r="21" spans="1:28" ht="12.75" customHeight="1">
      <c r="A21" s="20"/>
      <c r="B21" s="20"/>
      <c r="C21" s="75" t="s">
        <v>28</v>
      </c>
      <c r="D21" s="75"/>
      <c r="E21" s="75"/>
      <c r="F21" s="75"/>
      <c r="G21" s="75"/>
      <c r="H21" s="75"/>
      <c r="I21" s="75"/>
      <c r="J21" s="75"/>
      <c r="K21" s="22"/>
      <c r="L21" s="22"/>
      <c r="M21" s="22"/>
      <c r="N21" s="22"/>
      <c r="O21" s="24">
        <v>0.2</v>
      </c>
      <c r="P21" s="25">
        <f t="shared" si="1"/>
        <v>0</v>
      </c>
      <c r="Q21" s="26">
        <f t="shared" si="0"/>
        <v>0</v>
      </c>
    </row>
    <row r="22" spans="1:28" ht="12.75" customHeight="1">
      <c r="A22" s="20"/>
      <c r="B22" s="20"/>
      <c r="C22" s="74" t="s">
        <v>29</v>
      </c>
      <c r="D22" s="74"/>
      <c r="E22" s="74"/>
      <c r="F22" s="74"/>
      <c r="G22" s="74"/>
      <c r="H22" s="74"/>
      <c r="I22" s="74"/>
      <c r="J22" s="74"/>
      <c r="K22" s="22"/>
      <c r="L22" s="22"/>
      <c r="M22" s="22"/>
      <c r="N22" s="22"/>
      <c r="O22" s="24">
        <v>0.2</v>
      </c>
      <c r="P22" s="25">
        <f t="shared" si="1"/>
        <v>0</v>
      </c>
      <c r="Q22" s="26">
        <f t="shared" si="0"/>
        <v>0</v>
      </c>
    </row>
    <row r="23" spans="1:28" ht="12.75" customHeight="1">
      <c r="A23" s="20"/>
      <c r="B23" s="20"/>
      <c r="C23" s="74" t="s">
        <v>30</v>
      </c>
      <c r="D23" s="74"/>
      <c r="E23" s="74"/>
      <c r="F23" s="74"/>
      <c r="G23" s="74"/>
      <c r="H23" s="74"/>
      <c r="I23" s="74"/>
      <c r="J23" s="74"/>
      <c r="K23" s="22"/>
      <c r="L23" s="22"/>
      <c r="M23" s="22"/>
      <c r="N23" s="22"/>
      <c r="O23" s="24">
        <v>2</v>
      </c>
      <c r="P23" s="25">
        <f t="shared" si="1"/>
        <v>0</v>
      </c>
      <c r="Q23" s="26">
        <f t="shared" si="0"/>
        <v>0</v>
      </c>
    </row>
    <row r="24" spans="1:28" ht="12.75" customHeight="1">
      <c r="A24" s="20"/>
      <c r="B24" s="20"/>
      <c r="C24" s="74" t="s">
        <v>31</v>
      </c>
      <c r="D24" s="74"/>
      <c r="E24" s="74"/>
      <c r="F24" s="74"/>
      <c r="G24" s="74"/>
      <c r="H24" s="74"/>
      <c r="I24" s="74"/>
      <c r="J24" s="74"/>
      <c r="K24" s="22"/>
      <c r="L24" s="22"/>
      <c r="M24" s="22"/>
      <c r="N24" s="22"/>
      <c r="O24" s="24">
        <v>0.5</v>
      </c>
      <c r="P24" s="25">
        <f t="shared" si="1"/>
        <v>0</v>
      </c>
      <c r="Q24" s="26">
        <f t="shared" si="0"/>
        <v>0</v>
      </c>
    </row>
    <row r="25" spans="1:28" ht="12.75" customHeight="1">
      <c r="A25" s="20"/>
      <c r="B25" s="20"/>
      <c r="C25" s="74" t="s">
        <v>32</v>
      </c>
      <c r="D25" s="74"/>
      <c r="E25" s="74"/>
      <c r="F25" s="74"/>
      <c r="G25" s="74"/>
      <c r="H25" s="74"/>
      <c r="I25" s="74"/>
      <c r="J25" s="74"/>
      <c r="K25" s="22"/>
      <c r="L25" s="22"/>
      <c r="M25" s="22"/>
      <c r="N25" s="22"/>
      <c r="O25" s="24">
        <v>1</v>
      </c>
      <c r="P25" s="25">
        <f t="shared" si="1"/>
        <v>0</v>
      </c>
      <c r="Q25" s="26">
        <f t="shared" si="0"/>
        <v>0</v>
      </c>
      <c r="X25" s="27"/>
      <c r="Y25" s="27"/>
      <c r="Z25" s="27"/>
      <c r="AA25" s="27"/>
      <c r="AB25" s="27"/>
    </row>
    <row r="26" spans="1:28" ht="12.75" customHeight="1">
      <c r="A26" s="20"/>
      <c r="B26" s="20"/>
      <c r="C26" s="74" t="s">
        <v>33</v>
      </c>
      <c r="D26" s="74"/>
      <c r="E26" s="74"/>
      <c r="F26" s="74"/>
      <c r="G26" s="74"/>
      <c r="H26" s="74"/>
      <c r="I26" s="74"/>
      <c r="J26" s="74"/>
      <c r="K26" s="22"/>
      <c r="L26" s="22"/>
      <c r="M26" s="22"/>
      <c r="N26" s="22"/>
      <c r="O26" s="24">
        <v>1.5</v>
      </c>
      <c r="P26" s="25">
        <f t="shared" si="1"/>
        <v>0</v>
      </c>
      <c r="Q26" s="26">
        <f t="shared" si="0"/>
        <v>0</v>
      </c>
      <c r="Z26" s="27"/>
      <c r="AA26" s="27"/>
      <c r="AB26" s="27"/>
    </row>
    <row r="27" spans="1:28" ht="12.75" customHeight="1">
      <c r="A27" s="20"/>
      <c r="B27" s="20"/>
      <c r="C27" s="74" t="s">
        <v>34</v>
      </c>
      <c r="D27" s="74"/>
      <c r="E27" s="74"/>
      <c r="F27" s="74"/>
      <c r="G27" s="74"/>
      <c r="H27" s="74"/>
      <c r="I27" s="74"/>
      <c r="J27" s="74"/>
      <c r="K27" s="22"/>
      <c r="L27" s="22"/>
      <c r="M27" s="22"/>
      <c r="N27" s="22"/>
      <c r="O27" s="24">
        <v>0.7</v>
      </c>
      <c r="P27" s="25">
        <f t="shared" si="1"/>
        <v>0</v>
      </c>
      <c r="Q27" s="26">
        <f t="shared" si="0"/>
        <v>0</v>
      </c>
    </row>
    <row r="28" spans="1:28" ht="12.75" customHeight="1">
      <c r="A28" s="20"/>
      <c r="B28" s="20"/>
      <c r="C28" s="74" t="s">
        <v>35</v>
      </c>
      <c r="D28" s="74"/>
      <c r="E28" s="74"/>
      <c r="F28" s="74"/>
      <c r="G28" s="74"/>
      <c r="H28" s="74"/>
      <c r="I28" s="74"/>
      <c r="J28" s="74"/>
      <c r="K28" s="22"/>
      <c r="L28" s="22"/>
      <c r="M28" s="22"/>
      <c r="N28" s="22"/>
      <c r="O28" s="24">
        <v>0.2</v>
      </c>
      <c r="P28" s="25">
        <f t="shared" si="1"/>
        <v>0</v>
      </c>
      <c r="Q28" s="26">
        <f t="shared" si="0"/>
        <v>0</v>
      </c>
    </row>
    <row r="29" spans="1:28" ht="12.75" customHeight="1">
      <c r="A29" s="20"/>
      <c r="B29" s="20"/>
      <c r="C29" s="74" t="s">
        <v>36</v>
      </c>
      <c r="D29" s="74"/>
      <c r="E29" s="74"/>
      <c r="F29" s="74"/>
      <c r="G29" s="74"/>
      <c r="H29" s="74"/>
      <c r="I29" s="74"/>
      <c r="J29" s="74"/>
      <c r="K29" s="22"/>
      <c r="L29" s="22"/>
      <c r="M29" s="22"/>
      <c r="N29" s="22"/>
      <c r="O29" s="24">
        <v>0.2</v>
      </c>
      <c r="P29" s="25">
        <f t="shared" si="1"/>
        <v>0</v>
      </c>
      <c r="Q29" s="26">
        <f t="shared" si="0"/>
        <v>0</v>
      </c>
    </row>
    <row r="30" spans="1:28" ht="12.75" customHeight="1">
      <c r="A30" s="20"/>
      <c r="B30" s="20"/>
      <c r="C30" s="74" t="s">
        <v>37</v>
      </c>
      <c r="D30" s="74"/>
      <c r="E30" s="74"/>
      <c r="F30" s="74"/>
      <c r="G30" s="74"/>
      <c r="H30" s="74"/>
      <c r="I30" s="74"/>
      <c r="J30" s="74"/>
      <c r="K30" s="22"/>
      <c r="L30" s="22"/>
      <c r="M30" s="22"/>
      <c r="N30" s="22"/>
      <c r="O30" s="24">
        <v>0.5</v>
      </c>
      <c r="P30" s="25">
        <f t="shared" si="1"/>
        <v>0</v>
      </c>
      <c r="Q30" s="26">
        <f t="shared" si="0"/>
        <v>0</v>
      </c>
    </row>
    <row r="31" spans="1:28" ht="12.75" customHeight="1">
      <c r="A31" s="20"/>
      <c r="B31" s="20"/>
      <c r="C31" s="74" t="s">
        <v>38</v>
      </c>
      <c r="D31" s="74"/>
      <c r="E31" s="74"/>
      <c r="F31" s="74"/>
      <c r="G31" s="74"/>
      <c r="H31" s="74"/>
      <c r="I31" s="74"/>
      <c r="J31" s="74"/>
      <c r="K31" s="22"/>
      <c r="L31" s="22"/>
      <c r="M31" s="22"/>
      <c r="N31" s="22"/>
      <c r="O31" s="24">
        <v>0.4</v>
      </c>
      <c r="P31" s="25">
        <f t="shared" si="1"/>
        <v>0</v>
      </c>
      <c r="Q31" s="26">
        <f t="shared" si="0"/>
        <v>0</v>
      </c>
    </row>
    <row r="32" spans="1:28" ht="12.75" customHeight="1">
      <c r="A32" s="20"/>
      <c r="B32" s="20"/>
      <c r="C32" s="74" t="s">
        <v>39</v>
      </c>
      <c r="D32" s="74"/>
      <c r="E32" s="74"/>
      <c r="F32" s="74"/>
      <c r="G32" s="74"/>
      <c r="H32" s="74"/>
      <c r="I32" s="74"/>
      <c r="J32" s="74"/>
      <c r="K32" s="22"/>
      <c r="L32" s="22"/>
      <c r="M32" s="22"/>
      <c r="N32" s="22"/>
      <c r="O32" s="24">
        <v>0.4</v>
      </c>
      <c r="P32" s="25">
        <f t="shared" si="1"/>
        <v>0</v>
      </c>
      <c r="Q32" s="26">
        <f t="shared" si="0"/>
        <v>0</v>
      </c>
    </row>
    <row r="33" spans="1:17" ht="12.75" customHeight="1">
      <c r="A33" s="20"/>
      <c r="B33" s="20"/>
      <c r="C33" s="74" t="s">
        <v>40</v>
      </c>
      <c r="D33" s="74"/>
      <c r="E33" s="74"/>
      <c r="F33" s="74"/>
      <c r="G33" s="74"/>
      <c r="H33" s="74"/>
      <c r="I33" s="74"/>
      <c r="J33" s="74"/>
      <c r="K33" s="22"/>
      <c r="L33" s="22"/>
      <c r="M33" s="22"/>
      <c r="N33" s="22"/>
      <c r="O33" s="24">
        <v>0.30000000000000004</v>
      </c>
      <c r="P33" s="25">
        <f t="shared" si="1"/>
        <v>0</v>
      </c>
      <c r="Q33" s="26">
        <f t="shared" si="0"/>
        <v>0</v>
      </c>
    </row>
    <row r="34" spans="1:17" ht="12.75" customHeight="1">
      <c r="A34" s="20"/>
      <c r="B34" s="20"/>
      <c r="C34" s="74" t="s">
        <v>41</v>
      </c>
      <c r="D34" s="74"/>
      <c r="E34" s="74"/>
      <c r="F34" s="74"/>
      <c r="G34" s="74"/>
      <c r="H34" s="74"/>
      <c r="I34" s="74"/>
      <c r="J34" s="74"/>
      <c r="K34" s="22"/>
      <c r="L34" s="22"/>
      <c r="M34" s="22"/>
      <c r="N34" s="22"/>
      <c r="O34" s="24">
        <v>1.5</v>
      </c>
      <c r="P34" s="25">
        <f t="shared" si="1"/>
        <v>0</v>
      </c>
      <c r="Q34" s="26">
        <f t="shared" si="0"/>
        <v>0</v>
      </c>
    </row>
    <row r="35" spans="1:17" ht="12.75" customHeight="1">
      <c r="A35" s="20"/>
      <c r="B35" s="20"/>
      <c r="C35" s="74" t="s">
        <v>42</v>
      </c>
      <c r="D35" s="74"/>
      <c r="E35" s="74"/>
      <c r="F35" s="74"/>
      <c r="G35" s="74"/>
      <c r="H35" s="74"/>
      <c r="I35" s="74"/>
      <c r="J35" s="74"/>
      <c r="K35" s="22"/>
      <c r="L35" s="22"/>
      <c r="M35" s="22"/>
      <c r="N35" s="22"/>
      <c r="O35" s="24">
        <v>1.8</v>
      </c>
      <c r="P35" s="25">
        <f t="shared" si="1"/>
        <v>0</v>
      </c>
      <c r="Q35" s="26">
        <f t="shared" si="0"/>
        <v>0</v>
      </c>
    </row>
    <row r="36" spans="1:17" ht="12.75" customHeight="1">
      <c r="A36" s="20"/>
      <c r="B36" s="20"/>
      <c r="C36" s="74" t="s">
        <v>43</v>
      </c>
      <c r="D36" s="74"/>
      <c r="E36" s="74"/>
      <c r="F36" s="74"/>
      <c r="G36" s="74"/>
      <c r="H36" s="74"/>
      <c r="I36" s="74"/>
      <c r="J36" s="74"/>
      <c r="K36" s="22"/>
      <c r="L36" s="22"/>
      <c r="M36" s="22"/>
      <c r="N36" s="22"/>
      <c r="O36" s="24">
        <v>1.6</v>
      </c>
      <c r="P36" s="25">
        <f t="shared" si="1"/>
        <v>0</v>
      </c>
      <c r="Q36" s="26">
        <f t="shared" si="0"/>
        <v>0</v>
      </c>
    </row>
    <row r="37" spans="1:17" ht="12.75" customHeight="1">
      <c r="A37" s="20"/>
      <c r="B37" s="20"/>
      <c r="C37" s="74" t="s">
        <v>44</v>
      </c>
      <c r="D37" s="74"/>
      <c r="E37" s="74"/>
      <c r="F37" s="74"/>
      <c r="G37" s="74"/>
      <c r="H37" s="74"/>
      <c r="I37" s="74"/>
      <c r="J37" s="74"/>
      <c r="K37" s="22"/>
      <c r="L37" s="22"/>
      <c r="M37" s="22"/>
      <c r="N37" s="22"/>
      <c r="O37" s="24">
        <v>0.8</v>
      </c>
      <c r="P37" s="25">
        <f t="shared" si="1"/>
        <v>0</v>
      </c>
      <c r="Q37" s="26">
        <f t="shared" si="0"/>
        <v>0</v>
      </c>
    </row>
    <row r="38" spans="1:17" ht="12.75" customHeight="1">
      <c r="A38" s="20"/>
      <c r="B38" s="20"/>
      <c r="C38" s="74" t="s">
        <v>45</v>
      </c>
      <c r="D38" s="74"/>
      <c r="E38" s="74"/>
      <c r="F38" s="74"/>
      <c r="G38" s="74"/>
      <c r="H38" s="74"/>
      <c r="I38" s="74"/>
      <c r="J38" s="74"/>
      <c r="K38" s="22"/>
      <c r="L38" s="22"/>
      <c r="M38" s="22"/>
      <c r="N38" s="22"/>
      <c r="O38" s="24">
        <v>1</v>
      </c>
      <c r="P38" s="25">
        <f t="shared" si="1"/>
        <v>0</v>
      </c>
      <c r="Q38" s="26">
        <f t="shared" si="0"/>
        <v>0</v>
      </c>
    </row>
    <row r="39" spans="1:17" ht="12.75" customHeight="1">
      <c r="A39" s="20"/>
      <c r="B39" s="20"/>
      <c r="C39" s="74" t="s">
        <v>46</v>
      </c>
      <c r="D39" s="74"/>
      <c r="E39" s="74"/>
      <c r="F39" s="74"/>
      <c r="G39" s="74"/>
      <c r="H39" s="74"/>
      <c r="I39" s="74"/>
      <c r="J39" s="74"/>
      <c r="K39" s="22"/>
      <c r="L39" s="22"/>
      <c r="M39" s="22"/>
      <c r="N39" s="22"/>
      <c r="O39" s="24">
        <v>1.7000000000000002</v>
      </c>
      <c r="P39" s="25">
        <f t="shared" si="1"/>
        <v>0</v>
      </c>
      <c r="Q39" s="26">
        <f t="shared" si="0"/>
        <v>0</v>
      </c>
    </row>
    <row r="40" spans="1:17" ht="12.75" customHeight="1">
      <c r="A40" s="20"/>
      <c r="B40" s="20"/>
      <c r="C40" s="74" t="s">
        <v>47</v>
      </c>
      <c r="D40" s="74"/>
      <c r="E40" s="74"/>
      <c r="F40" s="74"/>
      <c r="G40" s="74"/>
      <c r="H40" s="74"/>
      <c r="I40" s="74"/>
      <c r="J40" s="74"/>
      <c r="K40" s="22"/>
      <c r="L40" s="22"/>
      <c r="M40" s="22"/>
      <c r="N40" s="22"/>
      <c r="O40" s="24">
        <v>1.2</v>
      </c>
      <c r="P40" s="25">
        <f t="shared" ref="P40:P71" si="2">O40*A40</f>
        <v>0</v>
      </c>
      <c r="Q40" s="26">
        <f t="shared" ref="Q40:Q72" si="3">O40*B40</f>
        <v>0</v>
      </c>
    </row>
    <row r="41" spans="1:17" ht="12.75" customHeight="1">
      <c r="A41" s="20"/>
      <c r="B41" s="20"/>
      <c r="C41" s="74" t="s">
        <v>48</v>
      </c>
      <c r="D41" s="74"/>
      <c r="E41" s="74"/>
      <c r="F41" s="74"/>
      <c r="G41" s="74"/>
      <c r="H41" s="74"/>
      <c r="I41" s="74"/>
      <c r="J41" s="74"/>
      <c r="K41" s="22"/>
      <c r="L41" s="22"/>
      <c r="M41" s="22"/>
      <c r="N41" s="22"/>
      <c r="O41" s="24">
        <v>0.4</v>
      </c>
      <c r="P41" s="25">
        <f t="shared" si="2"/>
        <v>0</v>
      </c>
      <c r="Q41" s="26">
        <f t="shared" si="3"/>
        <v>0</v>
      </c>
    </row>
    <row r="42" spans="1:17" ht="12.75" customHeight="1">
      <c r="A42" s="20"/>
      <c r="B42" s="20"/>
      <c r="C42" s="74" t="s">
        <v>49</v>
      </c>
      <c r="D42" s="74"/>
      <c r="E42" s="74"/>
      <c r="F42" s="74"/>
      <c r="G42" s="74"/>
      <c r="H42" s="74"/>
      <c r="I42" s="74"/>
      <c r="J42" s="74"/>
      <c r="K42" s="22"/>
      <c r="L42" s="22"/>
      <c r="M42" s="22"/>
      <c r="N42" s="22"/>
      <c r="O42" s="24">
        <v>0.8</v>
      </c>
      <c r="P42" s="25">
        <f t="shared" si="2"/>
        <v>0</v>
      </c>
      <c r="Q42" s="26">
        <f t="shared" si="3"/>
        <v>0</v>
      </c>
    </row>
    <row r="43" spans="1:17" ht="12.75" customHeight="1">
      <c r="A43" s="20"/>
      <c r="B43" s="20"/>
      <c r="C43" s="74" t="s">
        <v>50</v>
      </c>
      <c r="D43" s="74"/>
      <c r="E43" s="74"/>
      <c r="F43" s="74"/>
      <c r="G43" s="74"/>
      <c r="H43" s="74"/>
      <c r="I43" s="74"/>
      <c r="J43" s="74"/>
      <c r="K43" s="22"/>
      <c r="L43" s="22"/>
      <c r="M43" s="22"/>
      <c r="N43" s="22"/>
      <c r="O43" s="24">
        <v>0.4</v>
      </c>
      <c r="P43" s="25">
        <f t="shared" si="2"/>
        <v>0</v>
      </c>
      <c r="Q43" s="26">
        <f t="shared" si="3"/>
        <v>0</v>
      </c>
    </row>
    <row r="44" spans="1:17" ht="12.75" customHeight="1">
      <c r="A44" s="20"/>
      <c r="B44" s="20"/>
      <c r="C44" s="74" t="s">
        <v>51</v>
      </c>
      <c r="D44" s="74"/>
      <c r="E44" s="74"/>
      <c r="F44" s="74"/>
      <c r="G44" s="74"/>
      <c r="H44" s="74"/>
      <c r="I44" s="74"/>
      <c r="J44" s="74"/>
      <c r="K44" s="22"/>
      <c r="L44" s="22"/>
      <c r="M44" s="22"/>
      <c r="N44" s="22"/>
      <c r="O44" s="24">
        <v>1.2</v>
      </c>
      <c r="P44" s="25">
        <f t="shared" si="2"/>
        <v>0</v>
      </c>
      <c r="Q44" s="26">
        <f t="shared" si="3"/>
        <v>0</v>
      </c>
    </row>
    <row r="45" spans="1:17" ht="12.75" customHeight="1">
      <c r="A45" s="20"/>
      <c r="B45" s="20"/>
      <c r="C45" s="74" t="s">
        <v>52</v>
      </c>
      <c r="D45" s="74"/>
      <c r="E45" s="74"/>
      <c r="F45" s="74"/>
      <c r="G45" s="74"/>
      <c r="H45" s="74"/>
      <c r="I45" s="74"/>
      <c r="J45" s="74"/>
      <c r="K45" s="22"/>
      <c r="L45" s="22"/>
      <c r="M45" s="22"/>
      <c r="N45" s="22"/>
      <c r="O45" s="24">
        <v>0.60000000000000009</v>
      </c>
      <c r="P45" s="25">
        <f t="shared" si="2"/>
        <v>0</v>
      </c>
      <c r="Q45" s="26">
        <f t="shared" si="3"/>
        <v>0</v>
      </c>
    </row>
    <row r="46" spans="1:17" ht="12.75" customHeight="1">
      <c r="A46" s="20"/>
      <c r="B46" s="20"/>
      <c r="C46" s="74" t="s">
        <v>53</v>
      </c>
      <c r="D46" s="74"/>
      <c r="E46" s="74"/>
      <c r="F46" s="74"/>
      <c r="G46" s="74"/>
      <c r="H46" s="74"/>
      <c r="I46" s="74"/>
      <c r="J46" s="74"/>
      <c r="K46" s="22"/>
      <c r="L46" s="22"/>
      <c r="M46" s="22"/>
      <c r="N46" s="22"/>
      <c r="O46" s="24">
        <v>0.4</v>
      </c>
      <c r="P46" s="25">
        <f t="shared" si="2"/>
        <v>0</v>
      </c>
      <c r="Q46" s="26">
        <f t="shared" si="3"/>
        <v>0</v>
      </c>
    </row>
    <row r="47" spans="1:17" ht="12.75" customHeight="1">
      <c r="A47" s="20"/>
      <c r="B47" s="20"/>
      <c r="C47" s="74" t="s">
        <v>54</v>
      </c>
      <c r="D47" s="74"/>
      <c r="E47" s="74"/>
      <c r="F47" s="74"/>
      <c r="G47" s="74"/>
      <c r="H47" s="74"/>
      <c r="I47" s="74"/>
      <c r="J47" s="74"/>
      <c r="K47" s="22"/>
      <c r="L47" s="22"/>
      <c r="M47" s="22"/>
      <c r="N47" s="22"/>
      <c r="O47" s="24">
        <v>0.4</v>
      </c>
      <c r="P47" s="25">
        <f t="shared" si="2"/>
        <v>0</v>
      </c>
      <c r="Q47" s="26">
        <f t="shared" si="3"/>
        <v>0</v>
      </c>
    </row>
    <row r="48" spans="1:17" ht="12.75" customHeight="1">
      <c r="A48" s="20"/>
      <c r="B48" s="20"/>
      <c r="C48" s="74" t="s">
        <v>55</v>
      </c>
      <c r="D48" s="74"/>
      <c r="E48" s="74"/>
      <c r="F48" s="74"/>
      <c r="G48" s="74"/>
      <c r="H48" s="74"/>
      <c r="I48" s="74"/>
      <c r="J48" s="74"/>
      <c r="K48" s="22"/>
      <c r="L48" s="22"/>
      <c r="M48" s="22"/>
      <c r="N48" s="22"/>
      <c r="O48" s="24">
        <v>0.05</v>
      </c>
      <c r="P48" s="25">
        <f t="shared" si="2"/>
        <v>0</v>
      </c>
      <c r="Q48" s="26">
        <f t="shared" si="3"/>
        <v>0</v>
      </c>
    </row>
    <row r="49" spans="1:28" ht="12.75" customHeight="1">
      <c r="A49" s="20"/>
      <c r="B49" s="20"/>
      <c r="C49" s="74" t="s">
        <v>56</v>
      </c>
      <c r="D49" s="74"/>
      <c r="E49" s="74"/>
      <c r="F49" s="74"/>
      <c r="G49" s="74"/>
      <c r="H49" s="74"/>
      <c r="I49" s="74"/>
      <c r="J49" s="74"/>
      <c r="K49" s="22"/>
      <c r="L49" s="22"/>
      <c r="M49" s="22"/>
      <c r="N49" s="22"/>
      <c r="O49" s="24">
        <v>0.4</v>
      </c>
      <c r="P49" s="25">
        <f t="shared" si="2"/>
        <v>0</v>
      </c>
      <c r="Q49" s="26">
        <f t="shared" si="3"/>
        <v>0</v>
      </c>
    </row>
    <row r="50" spans="1:28" ht="12.75" customHeight="1">
      <c r="A50" s="20"/>
      <c r="B50" s="20"/>
      <c r="C50" s="74" t="s">
        <v>57</v>
      </c>
      <c r="D50" s="74"/>
      <c r="E50" s="74"/>
      <c r="F50" s="74"/>
      <c r="G50" s="74"/>
      <c r="H50" s="74"/>
      <c r="I50" s="74"/>
      <c r="J50" s="74"/>
      <c r="K50" s="22"/>
      <c r="L50" s="22"/>
      <c r="M50" s="22"/>
      <c r="N50" s="22"/>
      <c r="O50" s="24">
        <v>0.2</v>
      </c>
      <c r="P50" s="25">
        <f t="shared" si="2"/>
        <v>0</v>
      </c>
      <c r="Q50" s="26">
        <f t="shared" si="3"/>
        <v>0</v>
      </c>
    </row>
    <row r="51" spans="1:28" ht="12.75" customHeight="1">
      <c r="A51" s="20"/>
      <c r="B51" s="20"/>
      <c r="C51" s="74" t="s">
        <v>58</v>
      </c>
      <c r="D51" s="74"/>
      <c r="E51" s="74"/>
      <c r="F51" s="74"/>
      <c r="G51" s="74"/>
      <c r="H51" s="74"/>
      <c r="I51" s="74"/>
      <c r="J51" s="74"/>
      <c r="K51" s="22"/>
      <c r="L51" s="22"/>
      <c r="M51" s="22"/>
      <c r="N51" s="22"/>
      <c r="O51" s="24">
        <v>0.4</v>
      </c>
      <c r="P51" s="25">
        <f t="shared" si="2"/>
        <v>0</v>
      </c>
      <c r="Q51" s="26">
        <f t="shared" si="3"/>
        <v>0</v>
      </c>
    </row>
    <row r="52" spans="1:28" ht="12.75" customHeight="1">
      <c r="A52" s="20"/>
      <c r="B52" s="20"/>
      <c r="C52" s="74" t="s">
        <v>59</v>
      </c>
      <c r="D52" s="74"/>
      <c r="E52" s="74"/>
      <c r="F52" s="74"/>
      <c r="G52" s="74"/>
      <c r="H52" s="74"/>
      <c r="I52" s="74"/>
      <c r="J52" s="74"/>
      <c r="K52" s="22"/>
      <c r="L52" s="22"/>
      <c r="M52" s="22"/>
      <c r="N52" s="22"/>
      <c r="O52" s="24">
        <v>0.30000000000000004</v>
      </c>
      <c r="P52" s="25">
        <f t="shared" si="2"/>
        <v>0</v>
      </c>
      <c r="Q52" s="26">
        <f t="shared" si="3"/>
        <v>0</v>
      </c>
    </row>
    <row r="53" spans="1:28" ht="12.75" customHeight="1">
      <c r="A53" s="20"/>
      <c r="B53" s="20"/>
      <c r="C53" s="74" t="s">
        <v>60</v>
      </c>
      <c r="D53" s="74"/>
      <c r="E53" s="74"/>
      <c r="F53" s="74"/>
      <c r="G53" s="74"/>
      <c r="H53" s="74"/>
      <c r="I53" s="74"/>
      <c r="J53" s="74"/>
      <c r="K53" s="22"/>
      <c r="L53" s="22"/>
      <c r="M53" s="22"/>
      <c r="N53" s="22"/>
      <c r="O53" s="24">
        <v>0.2</v>
      </c>
      <c r="P53" s="25">
        <f t="shared" si="2"/>
        <v>0</v>
      </c>
      <c r="Q53" s="26">
        <f t="shared" si="3"/>
        <v>0</v>
      </c>
    </row>
    <row r="54" spans="1:28" ht="12.75" customHeight="1">
      <c r="A54" s="20"/>
      <c r="B54" s="20"/>
      <c r="C54" s="74" t="s">
        <v>61</v>
      </c>
      <c r="D54" s="74"/>
      <c r="E54" s="74"/>
      <c r="F54" s="74"/>
      <c r="G54" s="74"/>
      <c r="H54" s="74"/>
      <c r="I54" s="74"/>
      <c r="J54" s="74"/>
      <c r="K54" s="22"/>
      <c r="L54" s="22"/>
      <c r="M54" s="22"/>
      <c r="N54" s="22"/>
      <c r="O54" s="24">
        <v>0.30000000000000004</v>
      </c>
      <c r="P54" s="25">
        <f t="shared" si="2"/>
        <v>0</v>
      </c>
      <c r="Q54" s="26">
        <f t="shared" si="3"/>
        <v>0</v>
      </c>
    </row>
    <row r="55" spans="1:28" ht="12.75" customHeight="1">
      <c r="A55" s="20"/>
      <c r="B55" s="20"/>
      <c r="C55" s="74" t="s">
        <v>62</v>
      </c>
      <c r="D55" s="74"/>
      <c r="E55" s="74"/>
      <c r="F55" s="74"/>
      <c r="G55" s="74"/>
      <c r="H55" s="74"/>
      <c r="I55" s="74"/>
      <c r="J55" s="74"/>
      <c r="K55" s="22"/>
      <c r="L55" s="22"/>
      <c r="M55" s="22"/>
      <c r="N55" s="22"/>
      <c r="O55" s="24">
        <v>0.4</v>
      </c>
      <c r="P55" s="25">
        <f t="shared" si="2"/>
        <v>0</v>
      </c>
      <c r="Q55" s="26">
        <f t="shared" si="3"/>
        <v>0</v>
      </c>
    </row>
    <row r="56" spans="1:28" ht="12.75" customHeight="1">
      <c r="A56" s="20"/>
      <c r="B56" s="20"/>
      <c r="C56" s="74" t="s">
        <v>63</v>
      </c>
      <c r="D56" s="74"/>
      <c r="E56" s="74"/>
      <c r="F56" s="74"/>
      <c r="G56" s="74"/>
      <c r="H56" s="74"/>
      <c r="I56" s="74"/>
      <c r="J56" s="74"/>
      <c r="K56" s="22"/>
      <c r="L56" s="22"/>
      <c r="M56" s="22"/>
      <c r="N56" s="22"/>
      <c r="O56" s="24">
        <v>0.4</v>
      </c>
      <c r="P56" s="25">
        <f t="shared" si="2"/>
        <v>0</v>
      </c>
      <c r="Q56" s="26">
        <f t="shared" si="3"/>
        <v>0</v>
      </c>
    </row>
    <row r="57" spans="1:28" ht="12.75" customHeight="1">
      <c r="A57" s="20"/>
      <c r="B57" s="20"/>
      <c r="C57" s="74" t="s">
        <v>64</v>
      </c>
      <c r="D57" s="74"/>
      <c r="E57" s="74"/>
      <c r="F57" s="74"/>
      <c r="G57" s="74"/>
      <c r="H57" s="74"/>
      <c r="I57" s="74"/>
      <c r="J57" s="74"/>
      <c r="K57" s="22"/>
      <c r="L57" s="22"/>
      <c r="M57" s="22"/>
      <c r="N57" s="22"/>
      <c r="O57" s="24">
        <v>0.5</v>
      </c>
      <c r="P57" s="25">
        <f t="shared" si="2"/>
        <v>0</v>
      </c>
      <c r="Q57" s="26">
        <f t="shared" si="3"/>
        <v>0</v>
      </c>
    </row>
    <row r="58" spans="1:28" ht="12.75" customHeight="1">
      <c r="A58" s="20"/>
      <c r="B58" s="20"/>
      <c r="C58" s="74" t="s">
        <v>65</v>
      </c>
      <c r="D58" s="74"/>
      <c r="E58" s="74"/>
      <c r="F58" s="74"/>
      <c r="G58" s="74"/>
      <c r="H58" s="74"/>
      <c r="I58" s="74"/>
      <c r="J58" s="74"/>
      <c r="K58" s="22"/>
      <c r="L58" s="22"/>
      <c r="M58" s="22"/>
      <c r="N58" s="22"/>
      <c r="O58" s="24">
        <v>0.60000000000000009</v>
      </c>
      <c r="P58" s="25">
        <f t="shared" si="2"/>
        <v>0</v>
      </c>
      <c r="Q58" s="26">
        <f t="shared" si="3"/>
        <v>0</v>
      </c>
    </row>
    <row r="59" spans="1:28" ht="12.75" customHeight="1">
      <c r="A59" s="20"/>
      <c r="B59" s="20"/>
      <c r="C59" s="74" t="s">
        <v>66</v>
      </c>
      <c r="D59" s="74"/>
      <c r="E59" s="74"/>
      <c r="F59" s="74"/>
      <c r="G59" s="74"/>
      <c r="H59" s="74"/>
      <c r="I59" s="74"/>
      <c r="J59" s="74"/>
      <c r="K59" s="22"/>
      <c r="L59" s="22"/>
      <c r="M59" s="22"/>
      <c r="N59" s="22"/>
      <c r="O59" s="24">
        <v>0.8</v>
      </c>
      <c r="P59" s="25">
        <f t="shared" si="2"/>
        <v>0</v>
      </c>
      <c r="Q59" s="26">
        <f t="shared" si="3"/>
        <v>0</v>
      </c>
    </row>
    <row r="60" spans="1:28" ht="12.75" customHeight="1">
      <c r="A60" s="20"/>
      <c r="B60" s="20"/>
      <c r="C60" s="74" t="s">
        <v>67</v>
      </c>
      <c r="D60" s="74"/>
      <c r="E60" s="74"/>
      <c r="F60" s="74"/>
      <c r="G60" s="74"/>
      <c r="H60" s="74"/>
      <c r="I60" s="74"/>
      <c r="J60" s="74"/>
      <c r="K60" s="22"/>
      <c r="L60" s="22"/>
      <c r="M60" s="22"/>
      <c r="N60" s="22"/>
      <c r="O60" s="24">
        <v>0.1</v>
      </c>
      <c r="P60" s="25">
        <f t="shared" si="2"/>
        <v>0</v>
      </c>
      <c r="Q60" s="26">
        <f t="shared" si="3"/>
        <v>0</v>
      </c>
    </row>
    <row r="61" spans="1:28" ht="12.75" customHeight="1">
      <c r="A61" s="20"/>
      <c r="B61" s="20"/>
      <c r="C61" s="74" t="s">
        <v>68</v>
      </c>
      <c r="D61" s="74"/>
      <c r="E61" s="74"/>
      <c r="F61" s="74"/>
      <c r="G61" s="74"/>
      <c r="H61" s="74"/>
      <c r="I61" s="74"/>
      <c r="J61" s="74"/>
      <c r="K61" s="22"/>
      <c r="L61" s="22"/>
      <c r="M61" s="22"/>
      <c r="N61" s="22"/>
      <c r="O61" s="24">
        <v>0.2</v>
      </c>
      <c r="P61" s="25">
        <f t="shared" si="2"/>
        <v>0</v>
      </c>
      <c r="Q61" s="26">
        <f t="shared" si="3"/>
        <v>0</v>
      </c>
      <c r="Y61" s="27"/>
      <c r="Z61" s="27"/>
      <c r="AA61" s="27"/>
      <c r="AB61" s="27"/>
    </row>
    <row r="62" spans="1:28" ht="12.75" customHeight="1">
      <c r="A62" s="20"/>
      <c r="B62" s="20"/>
      <c r="C62" s="75" t="s">
        <v>69</v>
      </c>
      <c r="D62" s="75"/>
      <c r="E62" s="75"/>
      <c r="F62" s="75"/>
      <c r="G62" s="75"/>
      <c r="H62" s="75"/>
      <c r="I62" s="75"/>
      <c r="J62" s="75"/>
      <c r="K62" s="22"/>
      <c r="L62" s="22"/>
      <c r="M62" s="22"/>
      <c r="N62" s="22"/>
      <c r="O62" s="24">
        <v>0.05</v>
      </c>
      <c r="P62" s="25">
        <f t="shared" si="2"/>
        <v>0</v>
      </c>
      <c r="Q62" s="26">
        <f t="shared" si="3"/>
        <v>0</v>
      </c>
    </row>
    <row r="63" spans="1:28" ht="12.75" customHeight="1">
      <c r="A63" s="20"/>
      <c r="B63" s="20"/>
      <c r="C63" s="74" t="s">
        <v>70</v>
      </c>
      <c r="D63" s="74"/>
      <c r="E63" s="74"/>
      <c r="F63" s="74"/>
      <c r="G63" s="74"/>
      <c r="H63" s="74"/>
      <c r="I63" s="74"/>
      <c r="J63" s="74"/>
      <c r="K63" s="22"/>
      <c r="L63" s="22"/>
      <c r="M63" s="22"/>
      <c r="N63" s="22"/>
      <c r="O63" s="24">
        <v>1</v>
      </c>
      <c r="P63" s="25">
        <f t="shared" si="2"/>
        <v>0</v>
      </c>
      <c r="Q63" s="26">
        <f t="shared" si="3"/>
        <v>0</v>
      </c>
    </row>
    <row r="64" spans="1:28" ht="12.75" customHeight="1">
      <c r="A64" s="20"/>
      <c r="B64" s="20"/>
      <c r="C64" s="74" t="s">
        <v>71</v>
      </c>
      <c r="D64" s="74"/>
      <c r="E64" s="74"/>
      <c r="F64" s="74"/>
      <c r="G64" s="74"/>
      <c r="H64" s="74"/>
      <c r="I64" s="74"/>
      <c r="J64" s="74"/>
      <c r="K64" s="22"/>
      <c r="L64" s="22"/>
      <c r="M64" s="22"/>
      <c r="N64" s="22"/>
      <c r="O64" s="24">
        <v>0.15</v>
      </c>
      <c r="P64" s="25">
        <f t="shared" si="2"/>
        <v>0</v>
      </c>
      <c r="Q64" s="26">
        <f t="shared" si="3"/>
        <v>0</v>
      </c>
    </row>
    <row r="65" spans="1:17" ht="12.75" customHeight="1">
      <c r="A65" s="20"/>
      <c r="B65" s="20"/>
      <c r="C65" s="74" t="s">
        <v>72</v>
      </c>
      <c r="D65" s="74"/>
      <c r="E65" s="74"/>
      <c r="F65" s="74"/>
      <c r="G65" s="74"/>
      <c r="H65" s="74"/>
      <c r="I65" s="74"/>
      <c r="J65" s="74"/>
      <c r="K65" s="22"/>
      <c r="L65" s="22"/>
      <c r="M65" s="22"/>
      <c r="N65" s="22"/>
      <c r="O65" s="24">
        <v>0.60000000000000009</v>
      </c>
      <c r="P65" s="25">
        <f t="shared" si="2"/>
        <v>0</v>
      </c>
      <c r="Q65" s="26">
        <f t="shared" si="3"/>
        <v>0</v>
      </c>
    </row>
    <row r="66" spans="1:17" ht="12.75" customHeight="1">
      <c r="A66" s="20"/>
      <c r="B66" s="20"/>
      <c r="C66" s="74" t="s">
        <v>73</v>
      </c>
      <c r="D66" s="74"/>
      <c r="E66" s="74"/>
      <c r="F66" s="74"/>
      <c r="G66" s="74"/>
      <c r="H66" s="74"/>
      <c r="I66" s="74"/>
      <c r="J66" s="74"/>
      <c r="K66" s="22"/>
      <c r="L66" s="22"/>
      <c r="M66" s="22"/>
      <c r="N66" s="22"/>
      <c r="O66" s="24">
        <v>1</v>
      </c>
      <c r="P66" s="25">
        <f t="shared" si="2"/>
        <v>0</v>
      </c>
      <c r="Q66" s="26">
        <f t="shared" si="3"/>
        <v>0</v>
      </c>
    </row>
    <row r="67" spans="1:17" ht="12.75" customHeight="1">
      <c r="A67" s="20"/>
      <c r="B67" s="20"/>
      <c r="C67" s="76" t="s">
        <v>74</v>
      </c>
      <c r="D67" s="76"/>
      <c r="E67" s="76"/>
      <c r="F67" s="76"/>
      <c r="G67" s="76"/>
      <c r="H67" s="76"/>
      <c r="I67" s="76"/>
      <c r="J67" s="76"/>
      <c r="K67" s="22"/>
      <c r="L67" s="22"/>
      <c r="M67" s="22"/>
      <c r="N67" s="22"/>
      <c r="O67" s="28">
        <v>0.1</v>
      </c>
      <c r="P67" s="25">
        <f t="shared" si="2"/>
        <v>0</v>
      </c>
      <c r="Q67" s="26">
        <f t="shared" si="3"/>
        <v>0</v>
      </c>
    </row>
    <row r="68" spans="1:17" ht="12.75" customHeight="1">
      <c r="A68" s="20"/>
      <c r="B68" s="20"/>
      <c r="C68" s="76" t="s">
        <v>75</v>
      </c>
      <c r="D68" s="76"/>
      <c r="E68" s="76"/>
      <c r="F68" s="76"/>
      <c r="G68" s="76"/>
      <c r="H68" s="76"/>
      <c r="I68" s="76"/>
      <c r="J68" s="76"/>
      <c r="K68" s="22"/>
      <c r="L68" s="22"/>
      <c r="M68" s="22"/>
      <c r="N68" s="22"/>
      <c r="O68" s="28">
        <v>0.05</v>
      </c>
      <c r="P68" s="25">
        <f t="shared" si="2"/>
        <v>0</v>
      </c>
      <c r="Q68" s="26">
        <f t="shared" si="3"/>
        <v>0</v>
      </c>
    </row>
    <row r="69" spans="1:17" ht="12.75" customHeight="1">
      <c r="A69" s="20"/>
      <c r="B69" s="20"/>
      <c r="C69" s="76"/>
      <c r="D69" s="76"/>
      <c r="E69" s="76"/>
      <c r="F69" s="76"/>
      <c r="G69" s="76"/>
      <c r="H69" s="76"/>
      <c r="I69" s="76"/>
      <c r="J69" s="76"/>
      <c r="K69" s="22"/>
      <c r="L69" s="22"/>
      <c r="M69" s="22"/>
      <c r="N69" s="22"/>
      <c r="O69" s="28"/>
      <c r="P69" s="25">
        <f t="shared" si="2"/>
        <v>0</v>
      </c>
      <c r="Q69" s="26">
        <f t="shared" si="3"/>
        <v>0</v>
      </c>
    </row>
    <row r="70" spans="1:17" ht="12.75" customHeight="1">
      <c r="A70" s="20"/>
      <c r="B70" s="20"/>
      <c r="C70" s="76"/>
      <c r="D70" s="76"/>
      <c r="E70" s="76"/>
      <c r="F70" s="76"/>
      <c r="G70" s="76"/>
      <c r="H70" s="76"/>
      <c r="I70" s="76"/>
      <c r="J70" s="76"/>
      <c r="K70" s="22"/>
      <c r="L70" s="22"/>
      <c r="M70" s="22"/>
      <c r="N70" s="22"/>
      <c r="O70" s="28"/>
      <c r="P70" s="25">
        <f t="shared" si="2"/>
        <v>0</v>
      </c>
      <c r="Q70" s="26">
        <f t="shared" si="3"/>
        <v>0</v>
      </c>
    </row>
    <row r="71" spans="1:17" ht="12.75" customHeight="1">
      <c r="A71" s="20"/>
      <c r="B71" s="20"/>
      <c r="C71" s="76"/>
      <c r="D71" s="76"/>
      <c r="E71" s="76"/>
      <c r="F71" s="76"/>
      <c r="G71" s="76"/>
      <c r="H71" s="76"/>
      <c r="I71" s="76"/>
      <c r="J71" s="76"/>
      <c r="K71" s="22"/>
      <c r="L71" s="22"/>
      <c r="M71" s="22"/>
      <c r="N71" s="22"/>
      <c r="O71" s="28"/>
      <c r="P71" s="25">
        <f t="shared" si="2"/>
        <v>0</v>
      </c>
      <c r="Q71" s="26">
        <f t="shared" si="3"/>
        <v>0</v>
      </c>
    </row>
    <row r="72" spans="1:17" ht="12.75" customHeight="1">
      <c r="A72" s="20"/>
      <c r="B72" s="20"/>
      <c r="C72" s="76"/>
      <c r="D72" s="76"/>
      <c r="E72" s="76"/>
      <c r="F72" s="76"/>
      <c r="G72" s="76"/>
      <c r="H72" s="76"/>
      <c r="I72" s="76"/>
      <c r="J72" s="76"/>
      <c r="K72" s="22"/>
      <c r="L72" s="22"/>
      <c r="M72" s="22"/>
      <c r="N72" s="22"/>
      <c r="O72" s="28"/>
      <c r="P72" s="25">
        <f t="shared" ref="P72:P103" si="4">O72*A72</f>
        <v>0</v>
      </c>
      <c r="Q72" s="26">
        <f t="shared" si="3"/>
        <v>0</v>
      </c>
    </row>
    <row r="73" spans="1:17" ht="12.75" customHeight="1">
      <c r="P73" s="29"/>
      <c r="Q73" s="30"/>
    </row>
    <row r="74" spans="1:17" ht="12.75" customHeight="1">
      <c r="A74" s="72" t="s">
        <v>76</v>
      </c>
      <c r="B74" s="72"/>
      <c r="C74" s="72"/>
      <c r="D74" s="72"/>
      <c r="E74" s="72"/>
      <c r="F74" s="72"/>
      <c r="G74" s="72"/>
      <c r="H74" s="72"/>
      <c r="I74" s="72"/>
      <c r="J74" s="72"/>
      <c r="K74" s="72"/>
      <c r="L74" s="72"/>
      <c r="M74" s="72"/>
      <c r="N74" s="27"/>
      <c r="O74" s="12" t="s">
        <v>10</v>
      </c>
      <c r="P74" s="31" t="s">
        <v>11</v>
      </c>
      <c r="Q74" s="32" t="s">
        <v>11</v>
      </c>
    </row>
    <row r="75" spans="1:17" ht="12.75" customHeight="1">
      <c r="A75" s="77" t="s">
        <v>77</v>
      </c>
      <c r="B75" s="77"/>
      <c r="C75" s="78" t="s">
        <v>6</v>
      </c>
      <c r="D75" s="78"/>
      <c r="E75" s="78"/>
      <c r="F75" s="78"/>
      <c r="G75" s="78"/>
      <c r="H75" s="78"/>
      <c r="I75" s="78"/>
      <c r="J75" s="78"/>
      <c r="K75" s="33" t="s">
        <v>78</v>
      </c>
      <c r="L75" s="33" t="s">
        <v>79</v>
      </c>
      <c r="M75" s="33" t="s">
        <v>80</v>
      </c>
      <c r="O75" s="17" t="s">
        <v>12</v>
      </c>
      <c r="P75" s="34" t="s">
        <v>13</v>
      </c>
      <c r="Q75" s="35" t="s">
        <v>14</v>
      </c>
    </row>
    <row r="76" spans="1:17" ht="12.75" customHeight="1">
      <c r="A76" s="20"/>
      <c r="B76" s="20"/>
      <c r="C76" s="79"/>
      <c r="D76" s="79"/>
      <c r="E76" s="79"/>
      <c r="F76" s="79"/>
      <c r="G76" s="79"/>
      <c r="H76" s="79"/>
      <c r="I76" s="79"/>
      <c r="J76" s="79"/>
      <c r="K76" s="20"/>
      <c r="L76" s="20"/>
      <c r="M76" s="20"/>
      <c r="O76" s="24">
        <f t="shared" ref="O76:O81" si="5">M76*L76*K76</f>
        <v>0</v>
      </c>
      <c r="P76" s="25">
        <f t="shared" ref="P76:P81" si="6">O76*A76</f>
        <v>0</v>
      </c>
      <c r="Q76" s="26">
        <f t="shared" ref="Q76:Q81" si="7">O76*B76</f>
        <v>0</v>
      </c>
    </row>
    <row r="77" spans="1:17" ht="12.75" customHeight="1">
      <c r="A77" s="20"/>
      <c r="B77" s="20"/>
      <c r="C77" s="79"/>
      <c r="D77" s="79"/>
      <c r="E77" s="79"/>
      <c r="F77" s="79"/>
      <c r="G77" s="79"/>
      <c r="H77" s="79"/>
      <c r="I77" s="79"/>
      <c r="J77" s="79"/>
      <c r="K77" s="20"/>
      <c r="L77" s="20"/>
      <c r="M77" s="20"/>
      <c r="O77" s="24">
        <f t="shared" si="5"/>
        <v>0</v>
      </c>
      <c r="P77" s="25">
        <f t="shared" si="6"/>
        <v>0</v>
      </c>
      <c r="Q77" s="26">
        <f t="shared" si="7"/>
        <v>0</v>
      </c>
    </row>
    <row r="78" spans="1:17" ht="12.75" customHeight="1">
      <c r="A78" s="20"/>
      <c r="B78" s="20"/>
      <c r="C78" s="79"/>
      <c r="D78" s="79"/>
      <c r="E78" s="79"/>
      <c r="F78" s="79"/>
      <c r="G78" s="79"/>
      <c r="H78" s="79"/>
      <c r="I78" s="79"/>
      <c r="J78" s="79"/>
      <c r="K78" s="20"/>
      <c r="L78" s="20"/>
      <c r="M78" s="20"/>
      <c r="O78" s="24">
        <f t="shared" si="5"/>
        <v>0</v>
      </c>
      <c r="P78" s="25">
        <f t="shared" si="6"/>
        <v>0</v>
      </c>
      <c r="Q78" s="26">
        <f t="shared" si="7"/>
        <v>0</v>
      </c>
    </row>
    <row r="79" spans="1:17" ht="12.75" customHeight="1">
      <c r="A79" s="20"/>
      <c r="B79" s="20"/>
      <c r="C79" s="79"/>
      <c r="D79" s="79"/>
      <c r="E79" s="79"/>
      <c r="F79" s="79"/>
      <c r="G79" s="79"/>
      <c r="H79" s="79"/>
      <c r="I79" s="79"/>
      <c r="J79" s="79"/>
      <c r="K79" s="20"/>
      <c r="L79" s="20"/>
      <c r="M79" s="20"/>
      <c r="O79" s="24">
        <f t="shared" si="5"/>
        <v>0</v>
      </c>
      <c r="P79" s="25">
        <f t="shared" si="6"/>
        <v>0</v>
      </c>
      <c r="Q79" s="26">
        <f t="shared" si="7"/>
        <v>0</v>
      </c>
    </row>
    <row r="80" spans="1:17" ht="12.75" customHeight="1">
      <c r="A80" s="20"/>
      <c r="B80" s="20"/>
      <c r="C80" s="79"/>
      <c r="D80" s="79"/>
      <c r="E80" s="79"/>
      <c r="F80" s="79"/>
      <c r="G80" s="79"/>
      <c r="H80" s="79"/>
      <c r="I80" s="79"/>
      <c r="J80" s="79"/>
      <c r="K80" s="20"/>
      <c r="L80" s="20"/>
      <c r="M80" s="20"/>
      <c r="O80" s="24">
        <f t="shared" si="5"/>
        <v>0</v>
      </c>
      <c r="P80" s="25">
        <f t="shared" si="6"/>
        <v>0</v>
      </c>
      <c r="Q80" s="26">
        <f t="shared" si="7"/>
        <v>0</v>
      </c>
    </row>
    <row r="81" spans="1:18" ht="12.75" customHeight="1">
      <c r="A81" s="20"/>
      <c r="B81" s="20"/>
      <c r="C81" s="79"/>
      <c r="D81" s="79"/>
      <c r="E81" s="79"/>
      <c r="F81" s="79"/>
      <c r="G81" s="79"/>
      <c r="H81" s="79"/>
      <c r="I81" s="79"/>
      <c r="J81" s="79"/>
      <c r="K81" s="20"/>
      <c r="L81" s="20"/>
      <c r="M81" s="20"/>
      <c r="O81" s="24">
        <f t="shared" si="5"/>
        <v>0</v>
      </c>
      <c r="P81" s="25">
        <f t="shared" si="6"/>
        <v>0</v>
      </c>
      <c r="Q81" s="26">
        <f t="shared" si="7"/>
        <v>0</v>
      </c>
    </row>
    <row r="82" spans="1:18" ht="12.75" customHeight="1">
      <c r="P82" s="29"/>
      <c r="Q82" s="30"/>
    </row>
    <row r="83" spans="1:18" ht="12.75" customHeight="1">
      <c r="A83" s="80" t="s">
        <v>81</v>
      </c>
      <c r="B83" s="80"/>
      <c r="C83" s="80"/>
      <c r="D83" s="80"/>
      <c r="E83" s="80"/>
      <c r="F83" s="80"/>
      <c r="G83" s="80"/>
      <c r="H83" s="80"/>
      <c r="I83" s="80"/>
      <c r="J83" s="80"/>
      <c r="K83" s="80"/>
      <c r="L83" s="80"/>
      <c r="M83" s="80"/>
      <c r="P83" s="36">
        <f>SUM(P8:P81)</f>
        <v>0</v>
      </c>
      <c r="Q83" s="37">
        <f>SUM(Q8:Q81)</f>
        <v>0</v>
      </c>
    </row>
    <row r="84" spans="1:18" ht="12.75" customHeight="1"/>
    <row r="85" spans="1:18" ht="12.75" customHeight="1">
      <c r="A85" s="81" t="s">
        <v>82</v>
      </c>
      <c r="B85" s="81"/>
      <c r="C85" s="81"/>
      <c r="D85" s="81"/>
      <c r="E85" s="81"/>
      <c r="F85" s="81"/>
      <c r="G85" s="81"/>
      <c r="H85" s="81"/>
      <c r="I85" s="81"/>
      <c r="J85" s="81"/>
      <c r="K85" s="81"/>
      <c r="L85" s="81"/>
      <c r="M85" s="81"/>
      <c r="N85" s="81"/>
      <c r="O85" s="81"/>
      <c r="P85" s="81"/>
      <c r="Q85" s="81"/>
      <c r="R85" s="38"/>
    </row>
    <row r="86" spans="1:18" ht="12.75" customHeight="1">
      <c r="A86" s="38"/>
      <c r="B86" s="39"/>
      <c r="C86" s="39"/>
      <c r="D86" s="39"/>
      <c r="E86" s="39"/>
      <c r="F86" s="39"/>
      <c r="G86" s="39"/>
      <c r="H86" s="39"/>
      <c r="I86" s="39"/>
      <c r="J86" s="39"/>
      <c r="K86" s="39"/>
    </row>
    <row r="87" spans="1:18" ht="14.1" customHeight="1">
      <c r="A87" s="39"/>
      <c r="B87" s="39"/>
      <c r="C87" s="39"/>
      <c r="D87" s="39"/>
      <c r="E87" s="39"/>
      <c r="F87" s="39"/>
      <c r="G87" s="39"/>
      <c r="H87" s="39"/>
      <c r="I87" s="39"/>
      <c r="J87" s="39"/>
      <c r="K87" s="39"/>
    </row>
    <row r="88" spans="1:18" ht="14.1" customHeight="1">
      <c r="A88" s="72" t="s">
        <v>83</v>
      </c>
      <c r="B88" s="72"/>
      <c r="C88" s="72"/>
      <c r="D88" s="72"/>
      <c r="E88" s="72"/>
      <c r="F88" s="72"/>
      <c r="G88" s="72"/>
      <c r="H88" s="72"/>
      <c r="I88" s="72"/>
      <c r="J88" s="72"/>
      <c r="K88" s="40">
        <f>SUM(P91:P140)</f>
        <v>0</v>
      </c>
      <c r="L88" s="8">
        <f>SUM(Q91:Q140)</f>
        <v>0</v>
      </c>
      <c r="N88" s="27"/>
      <c r="O88" s="27"/>
      <c r="P88" s="27"/>
    </row>
    <row r="89" spans="1:18" ht="12.75" customHeight="1">
      <c r="A89" s="77" t="s">
        <v>77</v>
      </c>
      <c r="B89" s="77"/>
      <c r="C89" s="73" t="s">
        <v>6</v>
      </c>
      <c r="D89" s="73"/>
      <c r="E89" s="73"/>
      <c r="F89" s="73"/>
      <c r="G89" s="73"/>
      <c r="H89" s="73"/>
      <c r="I89" s="73"/>
      <c r="J89" s="73"/>
      <c r="K89" s="10" t="s">
        <v>7</v>
      </c>
      <c r="L89" s="11" t="s">
        <v>8</v>
      </c>
      <c r="M89" s="11" t="s">
        <v>84</v>
      </c>
      <c r="N89" s="11" t="s">
        <v>9</v>
      </c>
      <c r="O89" s="12" t="s">
        <v>10</v>
      </c>
      <c r="P89" s="13" t="s">
        <v>11</v>
      </c>
      <c r="Q89" s="14" t="s">
        <v>11</v>
      </c>
    </row>
    <row r="90" spans="1:18" ht="12.75" customHeight="1">
      <c r="O90" s="17" t="s">
        <v>12</v>
      </c>
      <c r="P90" s="18" t="s">
        <v>13</v>
      </c>
      <c r="Q90" s="19" t="s">
        <v>14</v>
      </c>
    </row>
    <row r="91" spans="1:18" ht="12.75" customHeight="1">
      <c r="A91" s="20"/>
      <c r="B91" s="20"/>
      <c r="C91" s="74" t="s">
        <v>85</v>
      </c>
      <c r="D91" s="74"/>
      <c r="E91" s="74"/>
      <c r="F91" s="74"/>
      <c r="G91" s="74"/>
      <c r="H91" s="74"/>
      <c r="I91" s="74"/>
      <c r="J91" s="74"/>
      <c r="K91" s="22"/>
      <c r="L91" s="22"/>
      <c r="M91" s="22"/>
      <c r="N91" s="22"/>
      <c r="O91" s="24">
        <v>0.1</v>
      </c>
      <c r="P91" s="41">
        <f t="shared" ref="P91:P131" si="8">O91*A91</f>
        <v>0</v>
      </c>
      <c r="Q91" s="42">
        <f t="shared" ref="Q91:Q131" si="9">O91*B91</f>
        <v>0</v>
      </c>
    </row>
    <row r="92" spans="1:18" ht="12.75" customHeight="1">
      <c r="A92" s="20"/>
      <c r="B92" s="20"/>
      <c r="C92" s="74" t="s">
        <v>86</v>
      </c>
      <c r="D92" s="74"/>
      <c r="E92" s="74"/>
      <c r="F92" s="74"/>
      <c r="G92" s="74"/>
      <c r="H92" s="74"/>
      <c r="I92" s="74"/>
      <c r="J92" s="74"/>
      <c r="K92" s="22"/>
      <c r="L92" s="22"/>
      <c r="M92" s="22"/>
      <c r="N92" s="22"/>
      <c r="O92" s="24">
        <v>0.2</v>
      </c>
      <c r="P92" s="41">
        <f t="shared" si="8"/>
        <v>0</v>
      </c>
      <c r="Q92" s="42">
        <f t="shared" si="9"/>
        <v>0</v>
      </c>
    </row>
    <row r="93" spans="1:18" ht="12.75" customHeight="1">
      <c r="A93" s="20"/>
      <c r="B93" s="20"/>
      <c r="C93" s="74" t="s">
        <v>19</v>
      </c>
      <c r="D93" s="74"/>
      <c r="E93" s="74"/>
      <c r="F93" s="74"/>
      <c r="G93" s="74"/>
      <c r="H93" s="74"/>
      <c r="I93" s="74"/>
      <c r="J93" s="74"/>
      <c r="K93" s="22"/>
      <c r="L93" s="22"/>
      <c r="M93" s="22"/>
      <c r="N93" s="22"/>
      <c r="O93" s="24">
        <v>0.30000000000000004</v>
      </c>
      <c r="P93" s="41">
        <f t="shared" si="8"/>
        <v>0</v>
      </c>
      <c r="Q93" s="42">
        <f t="shared" si="9"/>
        <v>0</v>
      </c>
    </row>
    <row r="94" spans="1:18" ht="12.75" customHeight="1">
      <c r="A94" s="20"/>
      <c r="B94" s="20"/>
      <c r="C94" s="74" t="s">
        <v>87</v>
      </c>
      <c r="D94" s="74"/>
      <c r="E94" s="74"/>
      <c r="F94" s="74"/>
      <c r="G94" s="74"/>
      <c r="H94" s="74"/>
      <c r="I94" s="74"/>
      <c r="J94" s="74"/>
      <c r="K94" s="22"/>
      <c r="L94" s="22"/>
      <c r="M94" s="22"/>
      <c r="N94" s="22"/>
      <c r="O94" s="24">
        <v>0.60000000000000009</v>
      </c>
      <c r="P94" s="25">
        <f t="shared" si="8"/>
        <v>0</v>
      </c>
      <c r="Q94" s="26">
        <f t="shared" si="9"/>
        <v>0</v>
      </c>
    </row>
    <row r="95" spans="1:18" ht="12.75" customHeight="1">
      <c r="A95" s="20"/>
      <c r="B95" s="20"/>
      <c r="C95" s="74" t="s">
        <v>23</v>
      </c>
      <c r="D95" s="74"/>
      <c r="E95" s="74"/>
      <c r="F95" s="74"/>
      <c r="G95" s="74"/>
      <c r="H95" s="74"/>
      <c r="I95" s="74"/>
      <c r="J95" s="74"/>
      <c r="K95" s="22"/>
      <c r="L95" s="22"/>
      <c r="M95" s="22"/>
      <c r="N95" s="22"/>
      <c r="O95" s="24">
        <v>0.1</v>
      </c>
      <c r="P95" s="25">
        <f t="shared" si="8"/>
        <v>0</v>
      </c>
      <c r="Q95" s="26">
        <f t="shared" si="9"/>
        <v>0</v>
      </c>
    </row>
    <row r="96" spans="1:18" ht="12.75" customHeight="1">
      <c r="A96" s="20"/>
      <c r="B96" s="20"/>
      <c r="C96" s="74" t="s">
        <v>26</v>
      </c>
      <c r="D96" s="74"/>
      <c r="E96" s="74"/>
      <c r="F96" s="74"/>
      <c r="G96" s="74"/>
      <c r="H96" s="74"/>
      <c r="I96" s="74"/>
      <c r="J96" s="74"/>
      <c r="K96" s="22"/>
      <c r="L96" s="22"/>
      <c r="M96" s="22"/>
      <c r="N96" s="22"/>
      <c r="O96" s="24">
        <v>1.8</v>
      </c>
      <c r="P96" s="25">
        <f t="shared" si="8"/>
        <v>0</v>
      </c>
      <c r="Q96" s="26">
        <f t="shared" si="9"/>
        <v>0</v>
      </c>
    </row>
    <row r="97" spans="1:17" ht="12.75" customHeight="1">
      <c r="A97" s="20"/>
      <c r="B97" s="20"/>
      <c r="C97" s="74" t="s">
        <v>27</v>
      </c>
      <c r="D97" s="74"/>
      <c r="E97" s="74"/>
      <c r="F97" s="74"/>
      <c r="G97" s="74"/>
      <c r="H97" s="74"/>
      <c r="I97" s="74"/>
      <c r="J97" s="74"/>
      <c r="K97" s="22"/>
      <c r="L97" s="22"/>
      <c r="M97" s="22"/>
      <c r="N97" s="22"/>
      <c r="O97" s="24">
        <v>1.5</v>
      </c>
      <c r="P97" s="25">
        <f t="shared" si="8"/>
        <v>0</v>
      </c>
      <c r="Q97" s="26">
        <f t="shared" si="9"/>
        <v>0</v>
      </c>
    </row>
    <row r="98" spans="1:17" ht="12.75" customHeight="1">
      <c r="A98" s="20"/>
      <c r="B98" s="20"/>
      <c r="C98" s="74" t="s">
        <v>88</v>
      </c>
      <c r="D98" s="74"/>
      <c r="E98" s="74"/>
      <c r="F98" s="74"/>
      <c r="G98" s="74"/>
      <c r="H98" s="74"/>
      <c r="I98" s="74"/>
      <c r="J98" s="74"/>
      <c r="K98" s="22"/>
      <c r="L98" s="22"/>
      <c r="M98" s="22"/>
      <c r="N98" s="22"/>
      <c r="O98" s="24">
        <v>0.2</v>
      </c>
      <c r="P98" s="25">
        <f t="shared" si="8"/>
        <v>0</v>
      </c>
      <c r="Q98" s="26">
        <f t="shared" si="9"/>
        <v>0</v>
      </c>
    </row>
    <row r="99" spans="1:17" ht="12.75" customHeight="1">
      <c r="A99" s="20"/>
      <c r="B99" s="20"/>
      <c r="C99" s="74" t="s">
        <v>28</v>
      </c>
      <c r="D99" s="74"/>
      <c r="E99" s="74"/>
      <c r="F99" s="74"/>
      <c r="G99" s="74"/>
      <c r="H99" s="74"/>
      <c r="I99" s="74"/>
      <c r="J99" s="74"/>
      <c r="K99" s="22"/>
      <c r="L99" s="22"/>
      <c r="M99" s="22"/>
      <c r="N99" s="22"/>
      <c r="O99" s="24">
        <v>0.2</v>
      </c>
      <c r="P99" s="25">
        <f t="shared" si="8"/>
        <v>0</v>
      </c>
      <c r="Q99" s="26">
        <f t="shared" si="9"/>
        <v>0</v>
      </c>
    </row>
    <row r="100" spans="1:17" ht="12.75" customHeight="1">
      <c r="A100" s="20"/>
      <c r="B100" s="20"/>
      <c r="C100" s="74" t="s">
        <v>89</v>
      </c>
      <c r="D100" s="74"/>
      <c r="E100" s="74"/>
      <c r="F100" s="74"/>
      <c r="G100" s="74"/>
      <c r="H100" s="74"/>
      <c r="I100" s="74"/>
      <c r="J100" s="74"/>
      <c r="K100" s="22"/>
      <c r="L100" s="22"/>
      <c r="M100" s="22"/>
      <c r="N100" s="22"/>
      <c r="O100" s="24">
        <v>0.5</v>
      </c>
      <c r="P100" s="25">
        <f t="shared" si="8"/>
        <v>0</v>
      </c>
      <c r="Q100" s="26">
        <f t="shared" si="9"/>
        <v>0</v>
      </c>
    </row>
    <row r="101" spans="1:17" ht="12.75" customHeight="1">
      <c r="A101" s="20"/>
      <c r="B101" s="20"/>
      <c r="C101" s="74" t="s">
        <v>29</v>
      </c>
      <c r="D101" s="74"/>
      <c r="E101" s="74"/>
      <c r="F101" s="74"/>
      <c r="G101" s="74"/>
      <c r="H101" s="74"/>
      <c r="I101" s="74"/>
      <c r="J101" s="74"/>
      <c r="K101" s="22"/>
      <c r="L101" s="22"/>
      <c r="M101" s="22"/>
      <c r="N101" s="22"/>
      <c r="O101" s="24">
        <v>0.2</v>
      </c>
      <c r="P101" s="25">
        <f t="shared" si="8"/>
        <v>0</v>
      </c>
      <c r="Q101" s="26">
        <f t="shared" si="9"/>
        <v>0</v>
      </c>
    </row>
    <row r="102" spans="1:17" ht="12.75" customHeight="1">
      <c r="A102" s="20"/>
      <c r="B102" s="20"/>
      <c r="C102" s="74" t="s">
        <v>90</v>
      </c>
      <c r="D102" s="74"/>
      <c r="E102" s="74"/>
      <c r="F102" s="74"/>
      <c r="G102" s="74"/>
      <c r="H102" s="74"/>
      <c r="I102" s="74"/>
      <c r="J102" s="74"/>
      <c r="K102" s="22"/>
      <c r="L102" s="22"/>
      <c r="M102" s="22"/>
      <c r="N102" s="22"/>
      <c r="O102" s="24">
        <v>0.5</v>
      </c>
      <c r="P102" s="25">
        <f t="shared" si="8"/>
        <v>0</v>
      </c>
      <c r="Q102" s="26">
        <f t="shared" si="9"/>
        <v>0</v>
      </c>
    </row>
    <row r="103" spans="1:17" ht="12.75" customHeight="1">
      <c r="A103" s="20"/>
      <c r="B103" s="20"/>
      <c r="C103" s="74" t="s">
        <v>91</v>
      </c>
      <c r="D103" s="74"/>
      <c r="E103" s="74"/>
      <c r="F103" s="74"/>
      <c r="G103" s="74"/>
      <c r="H103" s="74"/>
      <c r="I103" s="74"/>
      <c r="J103" s="74"/>
      <c r="K103" s="22"/>
      <c r="L103" s="22"/>
      <c r="M103" s="22"/>
      <c r="N103" s="22"/>
      <c r="O103" s="24">
        <v>0.5</v>
      </c>
      <c r="P103" s="25">
        <f t="shared" si="8"/>
        <v>0</v>
      </c>
      <c r="Q103" s="26">
        <f t="shared" si="9"/>
        <v>0</v>
      </c>
    </row>
    <row r="104" spans="1:17" ht="12.75" customHeight="1">
      <c r="A104" s="20"/>
      <c r="B104" s="20"/>
      <c r="C104" s="74" t="s">
        <v>92</v>
      </c>
      <c r="D104" s="74"/>
      <c r="E104" s="74"/>
      <c r="F104" s="74"/>
      <c r="G104" s="74"/>
      <c r="H104" s="74"/>
      <c r="I104" s="74"/>
      <c r="J104" s="74"/>
      <c r="K104" s="22"/>
      <c r="L104" s="22"/>
      <c r="M104" s="22"/>
      <c r="N104" s="22"/>
      <c r="O104" s="24">
        <v>0.4</v>
      </c>
      <c r="P104" s="25">
        <f t="shared" si="8"/>
        <v>0</v>
      </c>
      <c r="Q104" s="26">
        <f t="shared" si="9"/>
        <v>0</v>
      </c>
    </row>
    <row r="105" spans="1:17" ht="12.75" customHeight="1">
      <c r="A105" s="20"/>
      <c r="B105" s="20"/>
      <c r="C105" s="74" t="s">
        <v>93</v>
      </c>
      <c r="D105" s="74"/>
      <c r="E105" s="74"/>
      <c r="F105" s="74"/>
      <c r="G105" s="74"/>
      <c r="H105" s="74"/>
      <c r="I105" s="74"/>
      <c r="J105" s="74"/>
      <c r="K105" s="22"/>
      <c r="L105" s="22"/>
      <c r="M105" s="22"/>
      <c r="N105" s="22"/>
      <c r="O105" s="24">
        <v>0.4</v>
      </c>
      <c r="P105" s="25">
        <f t="shared" si="8"/>
        <v>0</v>
      </c>
      <c r="Q105" s="26">
        <f t="shared" si="9"/>
        <v>0</v>
      </c>
    </row>
    <row r="106" spans="1:17" ht="12.75" customHeight="1">
      <c r="A106" s="20"/>
      <c r="B106" s="20"/>
      <c r="C106" s="74" t="s">
        <v>94</v>
      </c>
      <c r="D106" s="74"/>
      <c r="E106" s="74"/>
      <c r="F106" s="74"/>
      <c r="G106" s="74"/>
      <c r="H106" s="74"/>
      <c r="I106" s="74"/>
      <c r="J106" s="74"/>
      <c r="K106" s="22"/>
      <c r="L106" s="22"/>
      <c r="M106" s="22"/>
      <c r="N106" s="22"/>
      <c r="O106" s="24">
        <v>0.5</v>
      </c>
      <c r="P106" s="25">
        <f t="shared" si="8"/>
        <v>0</v>
      </c>
      <c r="Q106" s="26">
        <f t="shared" si="9"/>
        <v>0</v>
      </c>
    </row>
    <row r="107" spans="1:17" ht="12.75" customHeight="1">
      <c r="A107" s="20"/>
      <c r="B107" s="20"/>
      <c r="C107" s="74" t="s">
        <v>95</v>
      </c>
      <c r="D107" s="74"/>
      <c r="E107" s="74"/>
      <c r="F107" s="74"/>
      <c r="G107" s="74"/>
      <c r="H107" s="74"/>
      <c r="I107" s="74"/>
      <c r="J107" s="74"/>
      <c r="K107" s="22"/>
      <c r="L107" s="22"/>
      <c r="M107" s="22"/>
      <c r="N107" s="22"/>
      <c r="O107" s="24">
        <v>1</v>
      </c>
      <c r="P107" s="25">
        <f t="shared" si="8"/>
        <v>0</v>
      </c>
      <c r="Q107" s="26">
        <f t="shared" si="9"/>
        <v>0</v>
      </c>
    </row>
    <row r="108" spans="1:17" ht="12.75" customHeight="1">
      <c r="A108" s="20"/>
      <c r="B108" s="20"/>
      <c r="C108" s="74" t="s">
        <v>96</v>
      </c>
      <c r="D108" s="74"/>
      <c r="E108" s="74"/>
      <c r="F108" s="74"/>
      <c r="G108" s="74"/>
      <c r="H108" s="74"/>
      <c r="I108" s="74"/>
      <c r="J108" s="74"/>
      <c r="K108" s="22"/>
      <c r="L108" s="22"/>
      <c r="M108" s="22"/>
      <c r="N108" s="22"/>
      <c r="O108" s="24">
        <v>0.2</v>
      </c>
      <c r="P108" s="25">
        <f t="shared" si="8"/>
        <v>0</v>
      </c>
      <c r="Q108" s="26">
        <f t="shared" si="9"/>
        <v>0</v>
      </c>
    </row>
    <row r="109" spans="1:17" ht="12.75" customHeight="1">
      <c r="A109" s="20"/>
      <c r="B109" s="20"/>
      <c r="C109" s="74" t="s">
        <v>51</v>
      </c>
      <c r="D109" s="74"/>
      <c r="E109" s="74"/>
      <c r="F109" s="74"/>
      <c r="G109" s="74"/>
      <c r="H109" s="74"/>
      <c r="I109" s="74"/>
      <c r="J109" s="74"/>
      <c r="K109" s="22"/>
      <c r="L109" s="22"/>
      <c r="M109" s="22"/>
      <c r="N109" s="22"/>
      <c r="O109" s="24">
        <v>1.2</v>
      </c>
      <c r="P109" s="25">
        <f t="shared" si="8"/>
        <v>0</v>
      </c>
      <c r="Q109" s="26">
        <f t="shared" si="9"/>
        <v>0</v>
      </c>
    </row>
    <row r="110" spans="1:17" ht="12.75" customHeight="1">
      <c r="A110" s="20"/>
      <c r="B110" s="20"/>
      <c r="C110" s="74" t="s">
        <v>52</v>
      </c>
      <c r="D110" s="74"/>
      <c r="E110" s="74"/>
      <c r="F110" s="74"/>
      <c r="G110" s="74"/>
      <c r="H110" s="74"/>
      <c r="I110" s="74"/>
      <c r="J110" s="74"/>
      <c r="K110" s="22"/>
      <c r="L110" s="22"/>
      <c r="M110" s="22"/>
      <c r="N110" s="22"/>
      <c r="O110" s="24">
        <v>0.60000000000000009</v>
      </c>
      <c r="P110" s="25">
        <f t="shared" si="8"/>
        <v>0</v>
      </c>
      <c r="Q110" s="26">
        <f t="shared" si="9"/>
        <v>0</v>
      </c>
    </row>
    <row r="111" spans="1:17" ht="12.75" customHeight="1">
      <c r="A111" s="20"/>
      <c r="B111" s="20"/>
      <c r="C111" s="74" t="s">
        <v>97</v>
      </c>
      <c r="D111" s="74"/>
      <c r="E111" s="74"/>
      <c r="F111" s="74"/>
      <c r="G111" s="74"/>
      <c r="H111" s="74"/>
      <c r="I111" s="74"/>
      <c r="J111" s="74"/>
      <c r="K111" s="22"/>
      <c r="L111" s="22"/>
      <c r="M111" s="22"/>
      <c r="N111" s="22"/>
      <c r="O111" s="24">
        <v>0.2</v>
      </c>
      <c r="P111" s="25">
        <f t="shared" si="8"/>
        <v>0</v>
      </c>
      <c r="Q111" s="26">
        <f t="shared" si="9"/>
        <v>0</v>
      </c>
    </row>
    <row r="112" spans="1:17" ht="12.75" customHeight="1">
      <c r="A112" s="20"/>
      <c r="B112" s="20"/>
      <c r="C112" s="74" t="s">
        <v>54</v>
      </c>
      <c r="D112" s="74"/>
      <c r="E112" s="74"/>
      <c r="F112" s="74"/>
      <c r="G112" s="74"/>
      <c r="H112" s="74"/>
      <c r="I112" s="74"/>
      <c r="J112" s="74"/>
      <c r="K112" s="22"/>
      <c r="L112" s="22"/>
      <c r="M112" s="22"/>
      <c r="N112" s="22"/>
      <c r="O112" s="24">
        <v>0.4</v>
      </c>
      <c r="P112" s="25">
        <f t="shared" si="8"/>
        <v>0</v>
      </c>
      <c r="Q112" s="26">
        <f t="shared" si="9"/>
        <v>0</v>
      </c>
    </row>
    <row r="113" spans="1:17" ht="12.75" customHeight="1">
      <c r="A113" s="20"/>
      <c r="B113" s="20"/>
      <c r="C113" s="74" t="s">
        <v>57</v>
      </c>
      <c r="D113" s="74"/>
      <c r="E113" s="74"/>
      <c r="F113" s="74"/>
      <c r="G113" s="74"/>
      <c r="H113" s="74"/>
      <c r="I113" s="74"/>
      <c r="J113" s="74"/>
      <c r="K113" s="22"/>
      <c r="L113" s="22"/>
      <c r="M113" s="22"/>
      <c r="N113" s="22"/>
      <c r="O113" s="24">
        <v>0.2</v>
      </c>
      <c r="P113" s="25">
        <f t="shared" si="8"/>
        <v>0</v>
      </c>
      <c r="Q113" s="26">
        <f t="shared" si="9"/>
        <v>0</v>
      </c>
    </row>
    <row r="114" spans="1:17" ht="12.75" customHeight="1">
      <c r="A114" s="20"/>
      <c r="B114" s="20"/>
      <c r="C114" s="74" t="s">
        <v>59</v>
      </c>
      <c r="D114" s="74"/>
      <c r="E114" s="74"/>
      <c r="F114" s="74"/>
      <c r="G114" s="74"/>
      <c r="H114" s="74"/>
      <c r="I114" s="74"/>
      <c r="J114" s="74"/>
      <c r="K114" s="22"/>
      <c r="L114" s="22"/>
      <c r="M114" s="22"/>
      <c r="N114" s="22"/>
      <c r="O114" s="24">
        <v>0.30000000000000004</v>
      </c>
      <c r="P114" s="25">
        <f t="shared" si="8"/>
        <v>0</v>
      </c>
      <c r="Q114" s="26">
        <f t="shared" si="9"/>
        <v>0</v>
      </c>
    </row>
    <row r="115" spans="1:17" ht="12.75" customHeight="1">
      <c r="A115" s="20"/>
      <c r="B115" s="20"/>
      <c r="C115" s="74" t="s">
        <v>60</v>
      </c>
      <c r="D115" s="74"/>
      <c r="E115" s="74"/>
      <c r="F115" s="74"/>
      <c r="G115" s="74"/>
      <c r="H115" s="74"/>
      <c r="I115" s="74"/>
      <c r="J115" s="74"/>
      <c r="K115" s="22"/>
      <c r="L115" s="22"/>
      <c r="M115" s="22"/>
      <c r="N115" s="22"/>
      <c r="O115" s="24">
        <v>0.2</v>
      </c>
      <c r="P115" s="25">
        <f t="shared" si="8"/>
        <v>0</v>
      </c>
      <c r="Q115" s="26">
        <f t="shared" si="9"/>
        <v>0</v>
      </c>
    </row>
    <row r="116" spans="1:17" ht="12.75" customHeight="1">
      <c r="A116" s="20"/>
      <c r="B116" s="20"/>
      <c r="C116" s="74" t="s">
        <v>61</v>
      </c>
      <c r="D116" s="74"/>
      <c r="E116" s="74"/>
      <c r="F116" s="74"/>
      <c r="G116" s="74"/>
      <c r="H116" s="74"/>
      <c r="I116" s="74"/>
      <c r="J116" s="74"/>
      <c r="K116" s="22"/>
      <c r="L116" s="22"/>
      <c r="M116" s="22"/>
      <c r="N116" s="22"/>
      <c r="O116" s="24">
        <v>0.30000000000000004</v>
      </c>
      <c r="P116" s="25">
        <f t="shared" si="8"/>
        <v>0</v>
      </c>
      <c r="Q116" s="26">
        <f t="shared" si="9"/>
        <v>0</v>
      </c>
    </row>
    <row r="117" spans="1:17" ht="12.75" customHeight="1">
      <c r="A117" s="20"/>
      <c r="B117" s="20"/>
      <c r="C117" s="74" t="s">
        <v>63</v>
      </c>
      <c r="D117" s="74"/>
      <c r="E117" s="74"/>
      <c r="F117" s="74"/>
      <c r="G117" s="74"/>
      <c r="H117" s="74"/>
      <c r="I117" s="74"/>
      <c r="J117" s="74"/>
      <c r="K117" s="22"/>
      <c r="L117" s="22"/>
      <c r="M117" s="22"/>
      <c r="N117" s="22"/>
      <c r="O117" s="24">
        <v>0.4</v>
      </c>
      <c r="P117" s="25">
        <f t="shared" si="8"/>
        <v>0</v>
      </c>
      <c r="Q117" s="26">
        <f t="shared" si="9"/>
        <v>0</v>
      </c>
    </row>
    <row r="118" spans="1:17" ht="12.75" customHeight="1">
      <c r="A118" s="20"/>
      <c r="B118" s="20"/>
      <c r="C118" s="74" t="s">
        <v>64</v>
      </c>
      <c r="D118" s="74"/>
      <c r="E118" s="74"/>
      <c r="F118" s="74"/>
      <c r="G118" s="74"/>
      <c r="H118" s="74"/>
      <c r="I118" s="74"/>
      <c r="J118" s="74"/>
      <c r="K118" s="22"/>
      <c r="L118" s="22"/>
      <c r="M118" s="22"/>
      <c r="N118" s="22"/>
      <c r="O118" s="24">
        <v>0.5</v>
      </c>
      <c r="P118" s="25">
        <f t="shared" si="8"/>
        <v>0</v>
      </c>
      <c r="Q118" s="26">
        <f t="shared" si="9"/>
        <v>0</v>
      </c>
    </row>
    <row r="119" spans="1:17" ht="12.75" customHeight="1">
      <c r="A119" s="20"/>
      <c r="B119" s="20"/>
      <c r="C119" s="74" t="s">
        <v>65</v>
      </c>
      <c r="D119" s="74"/>
      <c r="E119" s="74"/>
      <c r="F119" s="74"/>
      <c r="G119" s="74"/>
      <c r="H119" s="74"/>
      <c r="I119" s="74"/>
      <c r="J119" s="74"/>
      <c r="K119" s="22"/>
      <c r="L119" s="22"/>
      <c r="M119" s="22"/>
      <c r="N119" s="22"/>
      <c r="O119" s="24">
        <v>0.60000000000000009</v>
      </c>
      <c r="P119" s="25">
        <f t="shared" si="8"/>
        <v>0</v>
      </c>
      <c r="Q119" s="26">
        <f t="shared" si="9"/>
        <v>0</v>
      </c>
    </row>
    <row r="120" spans="1:17" ht="12.75" customHeight="1">
      <c r="A120" s="20"/>
      <c r="B120" s="20"/>
      <c r="C120" s="74" t="s">
        <v>66</v>
      </c>
      <c r="D120" s="74"/>
      <c r="E120" s="74"/>
      <c r="F120" s="74"/>
      <c r="G120" s="74"/>
      <c r="H120" s="74"/>
      <c r="I120" s="74"/>
      <c r="J120" s="74"/>
      <c r="K120" s="22"/>
      <c r="L120" s="22"/>
      <c r="M120" s="22"/>
      <c r="N120" s="22"/>
      <c r="O120" s="24">
        <v>0.8</v>
      </c>
      <c r="P120" s="25">
        <f t="shared" si="8"/>
        <v>0</v>
      </c>
      <c r="Q120" s="26">
        <f t="shared" si="9"/>
        <v>0</v>
      </c>
    </row>
    <row r="121" spans="1:17" ht="12.75" customHeight="1">
      <c r="A121" s="20"/>
      <c r="B121" s="20"/>
      <c r="C121" s="74" t="s">
        <v>70</v>
      </c>
      <c r="D121" s="74"/>
      <c r="E121" s="74"/>
      <c r="F121" s="74"/>
      <c r="G121" s="74"/>
      <c r="H121" s="74"/>
      <c r="I121" s="74"/>
      <c r="J121" s="74"/>
      <c r="K121" s="22"/>
      <c r="L121" s="22"/>
      <c r="M121" s="22"/>
      <c r="N121" s="22"/>
      <c r="O121" s="24">
        <v>1</v>
      </c>
      <c r="P121" s="25">
        <f t="shared" si="8"/>
        <v>0</v>
      </c>
      <c r="Q121" s="26">
        <f t="shared" si="9"/>
        <v>0</v>
      </c>
    </row>
    <row r="122" spans="1:17" ht="12.75" customHeight="1">
      <c r="A122" s="20"/>
      <c r="B122" s="20"/>
      <c r="C122" s="74" t="s">
        <v>98</v>
      </c>
      <c r="D122" s="74"/>
      <c r="E122" s="74"/>
      <c r="F122" s="74"/>
      <c r="G122" s="74"/>
      <c r="H122" s="74"/>
      <c r="I122" s="74"/>
      <c r="J122" s="74"/>
      <c r="K122" s="22"/>
      <c r="L122" s="22"/>
      <c r="M122" s="22"/>
      <c r="N122" s="22"/>
      <c r="O122" s="24">
        <v>0.5</v>
      </c>
      <c r="P122" s="25">
        <f t="shared" si="8"/>
        <v>0</v>
      </c>
      <c r="Q122" s="26">
        <f t="shared" si="9"/>
        <v>0</v>
      </c>
    </row>
    <row r="123" spans="1:17" ht="12.75" customHeight="1">
      <c r="A123" s="20"/>
      <c r="B123" s="20"/>
      <c r="C123" s="74" t="s">
        <v>71</v>
      </c>
      <c r="D123" s="74"/>
      <c r="E123" s="74"/>
      <c r="F123" s="74"/>
      <c r="G123" s="74"/>
      <c r="H123" s="74"/>
      <c r="I123" s="74"/>
      <c r="J123" s="74"/>
      <c r="K123" s="22"/>
      <c r="L123" s="22"/>
      <c r="M123" s="22"/>
      <c r="N123" s="22"/>
      <c r="O123" s="24">
        <v>0.15</v>
      </c>
      <c r="P123" s="25">
        <f t="shared" si="8"/>
        <v>0</v>
      </c>
      <c r="Q123" s="26">
        <f t="shared" si="9"/>
        <v>0</v>
      </c>
    </row>
    <row r="124" spans="1:17" ht="12.75" customHeight="1">
      <c r="A124" s="20"/>
      <c r="B124" s="20"/>
      <c r="C124" s="74" t="s">
        <v>72</v>
      </c>
      <c r="D124" s="74"/>
      <c r="E124" s="74"/>
      <c r="F124" s="74"/>
      <c r="G124" s="74"/>
      <c r="H124" s="74"/>
      <c r="I124" s="74"/>
      <c r="J124" s="74"/>
      <c r="K124" s="22"/>
      <c r="L124" s="22"/>
      <c r="M124" s="22"/>
      <c r="N124" s="22"/>
      <c r="O124" s="24">
        <v>0.60000000000000009</v>
      </c>
      <c r="P124" s="25">
        <f t="shared" si="8"/>
        <v>0</v>
      </c>
      <c r="Q124" s="26">
        <f t="shared" si="9"/>
        <v>0</v>
      </c>
    </row>
    <row r="125" spans="1:17" ht="12.75" customHeight="1">
      <c r="A125" s="20"/>
      <c r="B125" s="20"/>
      <c r="C125" s="74" t="s">
        <v>73</v>
      </c>
      <c r="D125" s="74"/>
      <c r="E125" s="74"/>
      <c r="F125" s="74"/>
      <c r="G125" s="74"/>
      <c r="H125" s="74"/>
      <c r="I125" s="74"/>
      <c r="J125" s="74"/>
      <c r="K125" s="22"/>
      <c r="L125" s="22"/>
      <c r="M125" s="22"/>
      <c r="N125" s="22"/>
      <c r="O125" s="24">
        <v>1</v>
      </c>
      <c r="P125" s="25">
        <f t="shared" si="8"/>
        <v>0</v>
      </c>
      <c r="Q125" s="26">
        <f t="shared" si="9"/>
        <v>0</v>
      </c>
    </row>
    <row r="126" spans="1:17" ht="12.75" customHeight="1">
      <c r="A126" s="20"/>
      <c r="B126" s="20"/>
      <c r="C126" s="76" t="s">
        <v>99</v>
      </c>
      <c r="D126" s="76"/>
      <c r="E126" s="76"/>
      <c r="F126" s="76"/>
      <c r="G126" s="76"/>
      <c r="H126" s="76"/>
      <c r="I126" s="76"/>
      <c r="J126" s="76"/>
      <c r="K126" s="22"/>
      <c r="L126" s="22"/>
      <c r="M126" s="22"/>
      <c r="N126" s="22"/>
      <c r="O126" s="28">
        <v>0.2</v>
      </c>
      <c r="P126" s="25">
        <f t="shared" si="8"/>
        <v>0</v>
      </c>
      <c r="Q126" s="26">
        <f t="shared" si="9"/>
        <v>0</v>
      </c>
    </row>
    <row r="127" spans="1:17" ht="12.75" customHeight="1">
      <c r="A127" s="20"/>
      <c r="B127" s="20"/>
      <c r="C127" s="76" t="s">
        <v>100</v>
      </c>
      <c r="D127" s="76"/>
      <c r="E127" s="76"/>
      <c r="F127" s="76"/>
      <c r="G127" s="76"/>
      <c r="H127" s="76"/>
      <c r="I127" s="76"/>
      <c r="J127" s="76"/>
      <c r="K127" s="22"/>
      <c r="L127" s="22"/>
      <c r="M127" s="22"/>
      <c r="N127" s="22"/>
      <c r="O127" s="28">
        <v>0.2</v>
      </c>
      <c r="P127" s="25">
        <f t="shared" si="8"/>
        <v>0</v>
      </c>
      <c r="Q127" s="26">
        <f t="shared" si="9"/>
        <v>0</v>
      </c>
    </row>
    <row r="128" spans="1:17" ht="12.75" customHeight="1">
      <c r="A128" s="20"/>
      <c r="B128" s="20"/>
      <c r="C128" s="76"/>
      <c r="D128" s="76"/>
      <c r="E128" s="76"/>
      <c r="F128" s="76"/>
      <c r="G128" s="76"/>
      <c r="H128" s="76"/>
      <c r="I128" s="76"/>
      <c r="J128" s="76"/>
      <c r="K128" s="22"/>
      <c r="L128" s="22"/>
      <c r="M128" s="22"/>
      <c r="N128" s="22"/>
      <c r="O128" s="28"/>
      <c r="P128" s="25">
        <f t="shared" si="8"/>
        <v>0</v>
      </c>
      <c r="Q128" s="26">
        <f t="shared" si="9"/>
        <v>0</v>
      </c>
    </row>
    <row r="129" spans="1:18" ht="12.75" customHeight="1">
      <c r="A129" s="20"/>
      <c r="B129" s="20"/>
      <c r="C129" s="76"/>
      <c r="D129" s="76"/>
      <c r="E129" s="76"/>
      <c r="F129" s="76"/>
      <c r="G129" s="76"/>
      <c r="H129" s="76"/>
      <c r="I129" s="76"/>
      <c r="J129" s="76"/>
      <c r="K129" s="22"/>
      <c r="L129" s="22"/>
      <c r="M129" s="22"/>
      <c r="N129" s="22"/>
      <c r="O129" s="28"/>
      <c r="P129" s="25">
        <f t="shared" si="8"/>
        <v>0</v>
      </c>
      <c r="Q129" s="26">
        <f t="shared" si="9"/>
        <v>0</v>
      </c>
    </row>
    <row r="130" spans="1:18" ht="12.75" customHeight="1">
      <c r="A130" s="20"/>
      <c r="B130" s="20"/>
      <c r="C130" s="76"/>
      <c r="D130" s="76"/>
      <c r="E130" s="76"/>
      <c r="F130" s="76"/>
      <c r="G130" s="76"/>
      <c r="H130" s="76"/>
      <c r="I130" s="76"/>
      <c r="J130" s="76"/>
      <c r="K130" s="22"/>
      <c r="L130" s="22"/>
      <c r="M130" s="22"/>
      <c r="N130" s="22"/>
      <c r="O130" s="28"/>
      <c r="P130" s="25">
        <f t="shared" si="8"/>
        <v>0</v>
      </c>
      <c r="Q130" s="26">
        <f t="shared" si="9"/>
        <v>0</v>
      </c>
    </row>
    <row r="131" spans="1:18" ht="12.75" customHeight="1">
      <c r="A131" s="20"/>
      <c r="B131" s="20"/>
      <c r="C131" s="76"/>
      <c r="D131" s="76"/>
      <c r="E131" s="76"/>
      <c r="F131" s="76"/>
      <c r="G131" s="76"/>
      <c r="H131" s="76"/>
      <c r="I131" s="76"/>
      <c r="J131" s="76"/>
      <c r="K131" s="22"/>
      <c r="L131" s="22"/>
      <c r="M131" s="22"/>
      <c r="N131" s="22"/>
      <c r="O131" s="28"/>
      <c r="P131" s="25">
        <f t="shared" si="8"/>
        <v>0</v>
      </c>
      <c r="Q131" s="26">
        <f t="shared" si="9"/>
        <v>0</v>
      </c>
    </row>
    <row r="132" spans="1:18" ht="12.75" customHeight="1">
      <c r="A132" s="39"/>
      <c r="B132" s="39"/>
      <c r="C132" s="39"/>
      <c r="D132" s="39"/>
      <c r="E132" s="39"/>
      <c r="F132" s="39"/>
      <c r="G132" s="39"/>
      <c r="H132" s="39"/>
      <c r="I132" s="39"/>
      <c r="J132" s="39"/>
      <c r="K132" s="39"/>
      <c r="P132" s="43"/>
      <c r="Q132" s="43"/>
    </row>
    <row r="133" spans="1:18" ht="12.75" customHeight="1">
      <c r="A133" s="72" t="s">
        <v>76</v>
      </c>
      <c r="B133" s="72"/>
      <c r="C133" s="72"/>
      <c r="D133" s="72"/>
      <c r="E133" s="72"/>
      <c r="F133" s="72"/>
      <c r="G133" s="72"/>
      <c r="H133" s="72"/>
      <c r="I133" s="72"/>
      <c r="J133" s="72"/>
      <c r="K133" s="72"/>
      <c r="L133" s="72"/>
      <c r="M133" s="72"/>
      <c r="N133" s="27"/>
      <c r="O133" s="12" t="s">
        <v>10</v>
      </c>
      <c r="P133" s="44" t="s">
        <v>11</v>
      </c>
      <c r="Q133" s="45" t="s">
        <v>11</v>
      </c>
    </row>
    <row r="134" spans="1:18" ht="12.75" customHeight="1">
      <c r="A134" s="77" t="s">
        <v>77</v>
      </c>
      <c r="B134" s="77"/>
      <c r="C134" s="78" t="s">
        <v>6</v>
      </c>
      <c r="D134" s="78"/>
      <c r="E134" s="78"/>
      <c r="F134" s="78"/>
      <c r="G134" s="78"/>
      <c r="H134" s="78"/>
      <c r="I134" s="78"/>
      <c r="J134" s="78"/>
      <c r="K134" s="33" t="s">
        <v>78</v>
      </c>
      <c r="L134" s="33" t="s">
        <v>79</v>
      </c>
      <c r="M134" s="33" t="s">
        <v>80</v>
      </c>
      <c r="O134" s="17" t="s">
        <v>12</v>
      </c>
      <c r="P134" s="46" t="s">
        <v>13</v>
      </c>
      <c r="Q134" s="47" t="s">
        <v>14</v>
      </c>
    </row>
    <row r="135" spans="1:18" ht="12.75" customHeight="1">
      <c r="A135" s="20"/>
      <c r="B135" s="20"/>
      <c r="C135" s="79"/>
      <c r="D135" s="79"/>
      <c r="E135" s="79"/>
      <c r="F135" s="79"/>
      <c r="G135" s="79"/>
      <c r="H135" s="79"/>
      <c r="I135" s="79"/>
      <c r="J135" s="79"/>
      <c r="K135" s="20"/>
      <c r="L135" s="20"/>
      <c r="M135" s="20"/>
      <c r="O135" s="24">
        <f t="shared" ref="O135:O140" si="10">M135*L135*K135</f>
        <v>0</v>
      </c>
      <c r="P135" s="25">
        <f t="shared" ref="P135:P140" si="11">O135*A135</f>
        <v>0</v>
      </c>
      <c r="Q135" s="26">
        <f t="shared" ref="Q135:Q140" si="12">O135*B135</f>
        <v>0</v>
      </c>
    </row>
    <row r="136" spans="1:18" ht="12.75" customHeight="1">
      <c r="A136" s="20"/>
      <c r="B136" s="20"/>
      <c r="C136" s="79"/>
      <c r="D136" s="79"/>
      <c r="E136" s="79"/>
      <c r="F136" s="79"/>
      <c r="G136" s="79"/>
      <c r="H136" s="79"/>
      <c r="I136" s="79"/>
      <c r="J136" s="79"/>
      <c r="K136" s="20"/>
      <c r="L136" s="20"/>
      <c r="M136" s="20"/>
      <c r="O136" s="24">
        <f t="shared" si="10"/>
        <v>0</v>
      </c>
      <c r="P136" s="25">
        <f t="shared" si="11"/>
        <v>0</v>
      </c>
      <c r="Q136" s="26">
        <f t="shared" si="12"/>
        <v>0</v>
      </c>
    </row>
    <row r="137" spans="1:18" ht="12.75" customHeight="1">
      <c r="A137" s="20"/>
      <c r="B137" s="20"/>
      <c r="C137" s="79"/>
      <c r="D137" s="79"/>
      <c r="E137" s="79"/>
      <c r="F137" s="79"/>
      <c r="G137" s="79"/>
      <c r="H137" s="79"/>
      <c r="I137" s="79"/>
      <c r="J137" s="79"/>
      <c r="K137" s="20"/>
      <c r="L137" s="20"/>
      <c r="M137" s="20"/>
      <c r="O137" s="24">
        <f t="shared" si="10"/>
        <v>0</v>
      </c>
      <c r="P137" s="25">
        <f t="shared" si="11"/>
        <v>0</v>
      </c>
      <c r="Q137" s="26">
        <f t="shared" si="12"/>
        <v>0</v>
      </c>
    </row>
    <row r="138" spans="1:18" ht="12.75" customHeight="1">
      <c r="A138" s="20"/>
      <c r="B138" s="20"/>
      <c r="C138" s="79"/>
      <c r="D138" s="79"/>
      <c r="E138" s="79"/>
      <c r="F138" s="79"/>
      <c r="G138" s="79"/>
      <c r="H138" s="79"/>
      <c r="I138" s="79"/>
      <c r="J138" s="79"/>
      <c r="K138" s="20"/>
      <c r="L138" s="20"/>
      <c r="M138" s="20"/>
      <c r="O138" s="24">
        <f t="shared" si="10"/>
        <v>0</v>
      </c>
      <c r="P138" s="25">
        <f t="shared" si="11"/>
        <v>0</v>
      </c>
      <c r="Q138" s="26">
        <f t="shared" si="12"/>
        <v>0</v>
      </c>
    </row>
    <row r="139" spans="1:18" ht="12.75" customHeight="1">
      <c r="A139" s="20"/>
      <c r="B139" s="20"/>
      <c r="C139" s="79"/>
      <c r="D139" s="79"/>
      <c r="E139" s="79"/>
      <c r="F139" s="79"/>
      <c r="G139" s="79"/>
      <c r="H139" s="79"/>
      <c r="I139" s="79"/>
      <c r="J139" s="79"/>
      <c r="K139" s="20"/>
      <c r="L139" s="20"/>
      <c r="M139" s="20"/>
      <c r="O139" s="24">
        <f t="shared" si="10"/>
        <v>0</v>
      </c>
      <c r="P139" s="25">
        <f t="shared" si="11"/>
        <v>0</v>
      </c>
      <c r="Q139" s="26">
        <f t="shared" si="12"/>
        <v>0</v>
      </c>
      <c r="R139" s="48"/>
    </row>
    <row r="140" spans="1:18" ht="12.75" customHeight="1">
      <c r="A140" s="20"/>
      <c r="B140" s="20"/>
      <c r="C140" s="79"/>
      <c r="D140" s="79"/>
      <c r="E140" s="79"/>
      <c r="F140" s="79"/>
      <c r="G140" s="79"/>
      <c r="H140" s="79"/>
      <c r="I140" s="79"/>
      <c r="J140" s="79"/>
      <c r="K140" s="20"/>
      <c r="L140" s="20"/>
      <c r="M140" s="20"/>
      <c r="O140" s="24">
        <f t="shared" si="10"/>
        <v>0</v>
      </c>
      <c r="P140" s="25">
        <f t="shared" si="11"/>
        <v>0</v>
      </c>
      <c r="Q140" s="26">
        <f t="shared" si="12"/>
        <v>0</v>
      </c>
      <c r="R140" s="48"/>
    </row>
    <row r="141" spans="1:18" ht="12.75" customHeight="1">
      <c r="A141" s="39"/>
      <c r="B141" s="39"/>
      <c r="C141" s="39"/>
      <c r="D141" s="39"/>
      <c r="E141" s="39"/>
      <c r="F141" s="39"/>
      <c r="G141" s="39"/>
      <c r="H141" s="39"/>
      <c r="I141" s="39"/>
      <c r="J141" s="39"/>
      <c r="K141" s="39"/>
      <c r="P141" s="43"/>
      <c r="Q141" s="43"/>
      <c r="R141" s="48"/>
    </row>
    <row r="142" spans="1:18" ht="12.75" customHeight="1">
      <c r="A142" s="80" t="s">
        <v>81</v>
      </c>
      <c r="B142" s="80"/>
      <c r="C142" s="80"/>
      <c r="D142" s="80"/>
      <c r="E142" s="80"/>
      <c r="F142" s="80"/>
      <c r="G142" s="80"/>
      <c r="H142" s="80"/>
      <c r="I142" s="80"/>
      <c r="J142" s="80"/>
      <c r="K142" s="80"/>
      <c r="L142" s="80"/>
      <c r="M142" s="80"/>
      <c r="P142" s="36">
        <f>SUM(P91:P140)</f>
        <v>0</v>
      </c>
      <c r="Q142" s="37">
        <f>SUM(Q91:Q140)</f>
        <v>0</v>
      </c>
    </row>
    <row r="143" spans="1:18" ht="12.75" customHeight="1">
      <c r="A143" s="39"/>
      <c r="B143" s="39"/>
      <c r="C143" s="39"/>
      <c r="D143" s="39"/>
      <c r="E143" s="39"/>
      <c r="F143" s="39"/>
      <c r="G143" s="39"/>
      <c r="H143" s="39"/>
      <c r="I143" s="39"/>
      <c r="J143" s="39"/>
      <c r="K143" s="39"/>
      <c r="O143" s="49"/>
    </row>
    <row r="144" spans="1:18" ht="12.75" customHeight="1">
      <c r="A144" s="81" t="s">
        <v>101</v>
      </c>
      <c r="B144" s="81"/>
      <c r="C144" s="81"/>
      <c r="D144" s="81"/>
      <c r="E144" s="81"/>
      <c r="F144" s="81"/>
      <c r="G144" s="81"/>
      <c r="H144" s="81"/>
      <c r="I144" s="81"/>
      <c r="J144" s="81"/>
      <c r="K144" s="81"/>
      <c r="L144" s="81"/>
      <c r="M144" s="81"/>
      <c r="N144" s="81"/>
      <c r="O144" s="81"/>
      <c r="P144" s="81"/>
      <c r="Q144" s="81"/>
      <c r="R144" s="38"/>
    </row>
    <row r="145" spans="1:17" ht="12.75" customHeight="1">
      <c r="A145" s="39"/>
      <c r="B145" s="39"/>
      <c r="C145" s="39"/>
      <c r="D145" s="39"/>
      <c r="E145" s="39"/>
      <c r="F145" s="39"/>
      <c r="G145" s="39"/>
      <c r="H145" s="39"/>
      <c r="I145" s="39"/>
      <c r="J145" s="39"/>
      <c r="K145" s="39"/>
      <c r="O145" s="49"/>
    </row>
    <row r="146" spans="1:17" ht="12.75" customHeight="1">
      <c r="A146" s="39"/>
      <c r="B146" s="39"/>
      <c r="C146" s="39"/>
      <c r="D146" s="39"/>
      <c r="E146" s="39"/>
      <c r="F146" s="39"/>
      <c r="G146" s="39"/>
      <c r="H146" s="39"/>
      <c r="I146" s="39"/>
      <c r="J146" s="39"/>
      <c r="K146" s="39"/>
      <c r="O146" s="49"/>
    </row>
    <row r="147" spans="1:17" ht="12.75" customHeight="1">
      <c r="A147" s="39"/>
      <c r="B147" s="39"/>
      <c r="C147" s="39"/>
      <c r="D147" s="39"/>
      <c r="E147" s="39"/>
      <c r="F147" s="39"/>
      <c r="G147" s="39"/>
      <c r="H147" s="39"/>
      <c r="I147" s="39"/>
      <c r="J147" s="39"/>
      <c r="K147" s="39"/>
      <c r="O147" s="49"/>
    </row>
    <row r="148" spans="1:17" ht="12.75" customHeight="1">
      <c r="A148" s="39"/>
      <c r="B148" s="39"/>
      <c r="C148" s="39"/>
      <c r="D148" s="39"/>
      <c r="E148" s="39"/>
      <c r="F148" s="39"/>
      <c r="G148" s="39"/>
      <c r="H148" s="39"/>
      <c r="I148" s="39"/>
      <c r="J148" s="39"/>
      <c r="K148" s="39"/>
      <c r="O148" s="49"/>
    </row>
    <row r="149" spans="1:17" ht="12.75" customHeight="1">
      <c r="A149" s="39"/>
      <c r="B149" s="39"/>
      <c r="C149" s="39"/>
      <c r="D149" s="39"/>
      <c r="E149" s="39"/>
      <c r="F149" s="39"/>
      <c r="G149" s="39"/>
      <c r="H149" s="39"/>
      <c r="I149" s="39"/>
      <c r="J149" s="39"/>
      <c r="K149" s="39"/>
      <c r="O149" s="49"/>
    </row>
    <row r="150" spans="1:17" ht="14.1" customHeight="1">
      <c r="A150" s="5"/>
      <c r="B150" s="5"/>
      <c r="C150" s="5"/>
      <c r="D150" s="5"/>
      <c r="E150" s="5"/>
      <c r="F150" s="5"/>
      <c r="G150" s="5"/>
      <c r="H150" s="5"/>
      <c r="I150" s="5"/>
      <c r="J150" s="5"/>
      <c r="K150" s="39"/>
      <c r="N150" s="27"/>
      <c r="O150" s="50"/>
      <c r="P150" s="27"/>
    </row>
    <row r="151" spans="1:17" ht="14.1" customHeight="1">
      <c r="A151" s="72" t="s">
        <v>102</v>
      </c>
      <c r="B151" s="72"/>
      <c r="C151" s="72"/>
      <c r="D151" s="72"/>
      <c r="E151" s="72"/>
      <c r="F151" s="72"/>
      <c r="G151" s="72"/>
      <c r="H151" s="72"/>
      <c r="I151" s="72"/>
      <c r="J151" s="72"/>
      <c r="K151" s="40">
        <f>SUM(P154:P195)</f>
        <v>0</v>
      </c>
      <c r="L151" s="8">
        <f>SUM(Q154:Q195)</f>
        <v>0</v>
      </c>
      <c r="N151" s="27"/>
      <c r="O151" s="50"/>
      <c r="P151" s="27"/>
    </row>
    <row r="152" spans="1:17" ht="12.75" customHeight="1">
      <c r="A152" s="77" t="s">
        <v>77</v>
      </c>
      <c r="B152" s="77"/>
      <c r="C152" s="73" t="s">
        <v>6</v>
      </c>
      <c r="D152" s="73"/>
      <c r="E152" s="73"/>
      <c r="F152" s="73"/>
      <c r="G152" s="73"/>
      <c r="H152" s="73"/>
      <c r="I152" s="73"/>
      <c r="J152" s="73"/>
      <c r="K152" s="10" t="s">
        <v>7</v>
      </c>
      <c r="L152" s="11" t="s">
        <v>8</v>
      </c>
      <c r="M152" s="11" t="s">
        <v>84</v>
      </c>
      <c r="N152" s="11" t="s">
        <v>9</v>
      </c>
      <c r="O152" s="12" t="s">
        <v>10</v>
      </c>
      <c r="P152" s="13" t="s">
        <v>11</v>
      </c>
      <c r="Q152" s="14" t="s">
        <v>11</v>
      </c>
    </row>
    <row r="153" spans="1:17" ht="12.75" customHeight="1">
      <c r="O153" s="17" t="s">
        <v>12</v>
      </c>
      <c r="P153" s="18" t="s">
        <v>13</v>
      </c>
      <c r="Q153" s="19" t="s">
        <v>14</v>
      </c>
    </row>
    <row r="154" spans="1:17" ht="12.75" customHeight="1">
      <c r="A154" s="20"/>
      <c r="B154" s="20"/>
      <c r="C154" s="74" t="s">
        <v>103</v>
      </c>
      <c r="D154" s="74"/>
      <c r="E154" s="74"/>
      <c r="F154" s="74"/>
      <c r="G154" s="74"/>
      <c r="H154" s="74"/>
      <c r="I154" s="74"/>
      <c r="J154" s="74"/>
      <c r="K154" s="22"/>
      <c r="L154" s="22"/>
      <c r="M154" s="22"/>
      <c r="N154" s="22"/>
      <c r="O154" s="24">
        <v>2</v>
      </c>
      <c r="P154" s="41">
        <f t="shared" ref="P154:P186" si="13">O154*A154</f>
        <v>0</v>
      </c>
      <c r="Q154" s="42">
        <f t="shared" ref="Q154:Q186" si="14">O154*B154</f>
        <v>0</v>
      </c>
    </row>
    <row r="155" spans="1:17" ht="12.75" customHeight="1">
      <c r="A155" s="20"/>
      <c r="B155" s="20"/>
      <c r="C155" s="74" t="s">
        <v>104</v>
      </c>
      <c r="D155" s="74"/>
      <c r="E155" s="74"/>
      <c r="F155" s="74"/>
      <c r="G155" s="74"/>
      <c r="H155" s="74"/>
      <c r="I155" s="74"/>
      <c r="J155" s="74"/>
      <c r="K155" s="22"/>
      <c r="L155" s="22"/>
      <c r="M155" s="22"/>
      <c r="N155" s="22"/>
      <c r="O155" s="24">
        <v>1</v>
      </c>
      <c r="P155" s="25">
        <f t="shared" si="13"/>
        <v>0</v>
      </c>
      <c r="Q155" s="26">
        <f t="shared" si="14"/>
        <v>0</v>
      </c>
    </row>
    <row r="156" spans="1:17" ht="12.75" customHeight="1">
      <c r="A156" s="20"/>
      <c r="B156" s="20"/>
      <c r="C156" s="74" t="s">
        <v>105</v>
      </c>
      <c r="D156" s="74"/>
      <c r="E156" s="74"/>
      <c r="F156" s="74"/>
      <c r="G156" s="74"/>
      <c r="H156" s="74"/>
      <c r="I156" s="74"/>
      <c r="J156" s="74"/>
      <c r="K156" s="22"/>
      <c r="L156" s="22"/>
      <c r="M156" s="22"/>
      <c r="N156" s="22"/>
      <c r="O156" s="24">
        <v>1.5</v>
      </c>
      <c r="P156" s="25">
        <f t="shared" si="13"/>
        <v>0</v>
      </c>
      <c r="Q156" s="26">
        <f t="shared" si="14"/>
        <v>0</v>
      </c>
    </row>
    <row r="157" spans="1:17" ht="12.75" customHeight="1">
      <c r="A157" s="20"/>
      <c r="B157" s="20"/>
      <c r="C157" s="74" t="s">
        <v>106</v>
      </c>
      <c r="D157" s="74"/>
      <c r="E157" s="74"/>
      <c r="F157" s="74"/>
      <c r="G157" s="74"/>
      <c r="H157" s="74"/>
      <c r="I157" s="74"/>
      <c r="J157" s="74"/>
      <c r="K157" s="22"/>
      <c r="L157" s="22"/>
      <c r="M157" s="22"/>
      <c r="N157" s="22"/>
      <c r="O157" s="24">
        <v>0.30000000000000004</v>
      </c>
      <c r="P157" s="25">
        <f t="shared" si="13"/>
        <v>0</v>
      </c>
      <c r="Q157" s="26">
        <f t="shared" si="14"/>
        <v>0</v>
      </c>
    </row>
    <row r="158" spans="1:17" ht="12.75" customHeight="1">
      <c r="A158" s="20"/>
      <c r="B158" s="20"/>
      <c r="C158" s="74" t="s">
        <v>107</v>
      </c>
      <c r="D158" s="74"/>
      <c r="E158" s="74"/>
      <c r="F158" s="74"/>
      <c r="G158" s="74"/>
      <c r="H158" s="74"/>
      <c r="I158" s="74"/>
      <c r="J158" s="74"/>
      <c r="K158" s="22"/>
      <c r="L158" s="22"/>
      <c r="M158" s="22"/>
      <c r="N158" s="22"/>
      <c r="O158" s="24">
        <v>0.30000000000000004</v>
      </c>
      <c r="P158" s="25">
        <f t="shared" si="13"/>
        <v>0</v>
      </c>
      <c r="Q158" s="26">
        <f t="shared" si="14"/>
        <v>0</v>
      </c>
    </row>
    <row r="159" spans="1:17" ht="12.75" customHeight="1">
      <c r="A159" s="20"/>
      <c r="B159" s="20"/>
      <c r="C159" s="74" t="s">
        <v>107</v>
      </c>
      <c r="D159" s="74"/>
      <c r="E159" s="74"/>
      <c r="F159" s="74"/>
      <c r="G159" s="74"/>
      <c r="H159" s="74"/>
      <c r="I159" s="74"/>
      <c r="J159" s="74"/>
      <c r="K159" s="22"/>
      <c r="L159" s="22"/>
      <c r="M159" s="22"/>
      <c r="N159" s="22"/>
      <c r="O159" s="24">
        <v>0.30000000000000004</v>
      </c>
      <c r="P159" s="25">
        <f t="shared" si="13"/>
        <v>0</v>
      </c>
      <c r="Q159" s="26">
        <f t="shared" si="14"/>
        <v>0</v>
      </c>
    </row>
    <row r="160" spans="1:17" ht="12.75" customHeight="1">
      <c r="A160" s="20"/>
      <c r="B160" s="20"/>
      <c r="C160" s="74" t="s">
        <v>23</v>
      </c>
      <c r="D160" s="74"/>
      <c r="E160" s="74"/>
      <c r="F160" s="74"/>
      <c r="G160" s="74"/>
      <c r="H160" s="74"/>
      <c r="I160" s="74"/>
      <c r="J160" s="74"/>
      <c r="K160" s="22"/>
      <c r="L160" s="22"/>
      <c r="M160" s="22"/>
      <c r="N160" s="22"/>
      <c r="O160" s="24">
        <v>0.1</v>
      </c>
      <c r="P160" s="25">
        <f t="shared" si="13"/>
        <v>0</v>
      </c>
      <c r="Q160" s="26">
        <f t="shared" si="14"/>
        <v>0</v>
      </c>
    </row>
    <row r="161" spans="1:17" ht="12.75" customHeight="1">
      <c r="A161" s="20"/>
      <c r="B161" s="20"/>
      <c r="C161" s="74" t="s">
        <v>28</v>
      </c>
      <c r="D161" s="74"/>
      <c r="E161" s="74"/>
      <c r="F161" s="74"/>
      <c r="G161" s="74"/>
      <c r="H161" s="74"/>
      <c r="I161" s="74"/>
      <c r="J161" s="74"/>
      <c r="K161" s="22"/>
      <c r="L161" s="22"/>
      <c r="M161" s="22"/>
      <c r="N161" s="22"/>
      <c r="O161" s="24">
        <v>0.2</v>
      </c>
      <c r="P161" s="25">
        <f t="shared" si="13"/>
        <v>0</v>
      </c>
      <c r="Q161" s="26">
        <f t="shared" si="14"/>
        <v>0</v>
      </c>
    </row>
    <row r="162" spans="1:17" ht="12.75" customHeight="1">
      <c r="A162" s="20"/>
      <c r="B162" s="20"/>
      <c r="C162" s="74" t="s">
        <v>108</v>
      </c>
      <c r="D162" s="74"/>
      <c r="E162" s="74"/>
      <c r="F162" s="74"/>
      <c r="G162" s="74"/>
      <c r="H162" s="74"/>
      <c r="I162" s="74"/>
      <c r="J162" s="74"/>
      <c r="K162" s="22"/>
      <c r="L162" s="22"/>
      <c r="M162" s="22"/>
      <c r="N162" s="22"/>
      <c r="O162" s="24">
        <v>1.5</v>
      </c>
      <c r="P162" s="25">
        <f t="shared" si="13"/>
        <v>0</v>
      </c>
      <c r="Q162" s="26">
        <f t="shared" si="14"/>
        <v>0</v>
      </c>
    </row>
    <row r="163" spans="1:17" ht="12.75" customHeight="1">
      <c r="A163" s="20"/>
      <c r="B163" s="20"/>
      <c r="C163" s="74" t="s">
        <v>109</v>
      </c>
      <c r="D163" s="74"/>
      <c r="E163" s="74"/>
      <c r="F163" s="74"/>
      <c r="G163" s="74"/>
      <c r="H163" s="74"/>
      <c r="I163" s="74"/>
      <c r="J163" s="74"/>
      <c r="K163" s="22"/>
      <c r="L163" s="22"/>
      <c r="M163" s="22"/>
      <c r="N163" s="22"/>
      <c r="O163" s="24">
        <v>0.7</v>
      </c>
      <c r="P163" s="25">
        <f t="shared" si="13"/>
        <v>0</v>
      </c>
      <c r="Q163" s="26">
        <f t="shared" si="14"/>
        <v>0</v>
      </c>
    </row>
    <row r="164" spans="1:17" ht="12.75" customHeight="1">
      <c r="A164" s="20"/>
      <c r="B164" s="20"/>
      <c r="C164" s="74" t="s">
        <v>34</v>
      </c>
      <c r="D164" s="74"/>
      <c r="E164" s="74"/>
      <c r="F164" s="74"/>
      <c r="G164" s="74"/>
      <c r="H164" s="74"/>
      <c r="I164" s="74"/>
      <c r="J164" s="74"/>
      <c r="K164" s="22"/>
      <c r="L164" s="22"/>
      <c r="M164" s="22"/>
      <c r="N164" s="22"/>
      <c r="O164" s="24">
        <v>0.7</v>
      </c>
      <c r="P164" s="25">
        <f t="shared" si="13"/>
        <v>0</v>
      </c>
      <c r="Q164" s="26">
        <f t="shared" si="14"/>
        <v>0</v>
      </c>
    </row>
    <row r="165" spans="1:17" ht="12.75" customHeight="1">
      <c r="A165" s="20"/>
      <c r="B165" s="20"/>
      <c r="C165" s="74" t="s">
        <v>37</v>
      </c>
      <c r="D165" s="74"/>
      <c r="E165" s="74"/>
      <c r="F165" s="74"/>
      <c r="G165" s="74"/>
      <c r="H165" s="74"/>
      <c r="I165" s="74"/>
      <c r="J165" s="74"/>
      <c r="K165" s="22"/>
      <c r="L165" s="22"/>
      <c r="M165" s="22"/>
      <c r="N165" s="22"/>
      <c r="O165" s="24">
        <v>0.5</v>
      </c>
      <c r="P165" s="25">
        <f t="shared" si="13"/>
        <v>0</v>
      </c>
      <c r="Q165" s="26">
        <f t="shared" si="14"/>
        <v>0</v>
      </c>
    </row>
    <row r="166" spans="1:17" ht="12.75" customHeight="1">
      <c r="A166" s="20"/>
      <c r="B166" s="20"/>
      <c r="C166" s="74" t="s">
        <v>110</v>
      </c>
      <c r="D166" s="74"/>
      <c r="E166" s="74"/>
      <c r="F166" s="74"/>
      <c r="G166" s="74"/>
      <c r="H166" s="74"/>
      <c r="I166" s="74"/>
      <c r="J166" s="74"/>
      <c r="K166" s="22"/>
      <c r="L166" s="22"/>
      <c r="M166" s="22"/>
      <c r="N166" s="22"/>
      <c r="O166" s="24">
        <v>0.2</v>
      </c>
      <c r="P166" s="25">
        <f t="shared" si="13"/>
        <v>0</v>
      </c>
      <c r="Q166" s="26">
        <f t="shared" si="14"/>
        <v>0</v>
      </c>
    </row>
    <row r="167" spans="1:17" ht="12.75" customHeight="1">
      <c r="A167" s="20"/>
      <c r="B167" s="20"/>
      <c r="C167" s="74" t="s">
        <v>111</v>
      </c>
      <c r="D167" s="74"/>
      <c r="E167" s="74"/>
      <c r="F167" s="74"/>
      <c r="G167" s="74"/>
      <c r="H167" s="74"/>
      <c r="I167" s="74"/>
      <c r="J167" s="74"/>
      <c r="K167" s="22"/>
      <c r="L167" s="22"/>
      <c r="M167" s="22"/>
      <c r="N167" s="22"/>
      <c r="O167" s="24">
        <v>1.2</v>
      </c>
      <c r="P167" s="25">
        <f t="shared" si="13"/>
        <v>0</v>
      </c>
      <c r="Q167" s="26">
        <f t="shared" si="14"/>
        <v>0</v>
      </c>
    </row>
    <row r="168" spans="1:17" ht="12.75" customHeight="1">
      <c r="A168" s="20"/>
      <c r="B168" s="20"/>
      <c r="C168" s="74" t="s">
        <v>112</v>
      </c>
      <c r="D168" s="74"/>
      <c r="E168" s="74"/>
      <c r="F168" s="74"/>
      <c r="G168" s="74"/>
      <c r="H168" s="74"/>
      <c r="I168" s="74"/>
      <c r="J168" s="74"/>
      <c r="K168" s="22"/>
      <c r="L168" s="22"/>
      <c r="M168" s="22"/>
      <c r="N168" s="22"/>
      <c r="O168" s="24">
        <v>0.4</v>
      </c>
      <c r="P168" s="25">
        <f t="shared" si="13"/>
        <v>0</v>
      </c>
      <c r="Q168" s="26">
        <f t="shared" si="14"/>
        <v>0</v>
      </c>
    </row>
    <row r="169" spans="1:17" ht="12.75" customHeight="1">
      <c r="A169" s="20"/>
      <c r="B169" s="20"/>
      <c r="C169" s="74" t="s">
        <v>113</v>
      </c>
      <c r="D169" s="74"/>
      <c r="E169" s="74"/>
      <c r="F169" s="74"/>
      <c r="G169" s="74"/>
      <c r="H169" s="74"/>
      <c r="I169" s="74"/>
      <c r="J169" s="74"/>
      <c r="K169" s="22"/>
      <c r="L169" s="22"/>
      <c r="M169" s="22"/>
      <c r="N169" s="22"/>
      <c r="O169" s="24">
        <v>1.5</v>
      </c>
      <c r="P169" s="25">
        <f t="shared" si="13"/>
        <v>0</v>
      </c>
      <c r="Q169" s="26">
        <f t="shared" si="14"/>
        <v>0</v>
      </c>
    </row>
    <row r="170" spans="1:17" ht="12.75" customHeight="1">
      <c r="A170" s="20"/>
      <c r="B170" s="20"/>
      <c r="C170" s="74" t="s">
        <v>44</v>
      </c>
      <c r="D170" s="74"/>
      <c r="E170" s="74"/>
      <c r="F170" s="74"/>
      <c r="G170" s="74"/>
      <c r="H170" s="74"/>
      <c r="I170" s="74"/>
      <c r="J170" s="74"/>
      <c r="K170" s="22"/>
      <c r="L170" s="22"/>
      <c r="M170" s="22"/>
      <c r="N170" s="22"/>
      <c r="O170" s="24">
        <v>0.8</v>
      </c>
      <c r="P170" s="25">
        <f t="shared" si="13"/>
        <v>0</v>
      </c>
      <c r="Q170" s="26">
        <f t="shared" si="14"/>
        <v>0</v>
      </c>
    </row>
    <row r="171" spans="1:17" ht="12.75" customHeight="1">
      <c r="A171" s="20"/>
      <c r="B171" s="20"/>
      <c r="C171" s="74" t="s">
        <v>54</v>
      </c>
      <c r="D171" s="74"/>
      <c r="E171" s="74"/>
      <c r="F171" s="74"/>
      <c r="G171" s="74"/>
      <c r="H171" s="74"/>
      <c r="I171" s="74"/>
      <c r="J171" s="74"/>
      <c r="K171" s="22"/>
      <c r="L171" s="22"/>
      <c r="M171" s="22"/>
      <c r="N171" s="22"/>
      <c r="O171" s="24">
        <v>0.4</v>
      </c>
      <c r="P171" s="25">
        <f t="shared" si="13"/>
        <v>0</v>
      </c>
      <c r="Q171" s="26">
        <f t="shared" si="14"/>
        <v>0</v>
      </c>
    </row>
    <row r="172" spans="1:17" ht="12.75" customHeight="1">
      <c r="A172" s="20"/>
      <c r="B172" s="20"/>
      <c r="C172" s="74" t="s">
        <v>55</v>
      </c>
      <c r="D172" s="74"/>
      <c r="E172" s="74"/>
      <c r="F172" s="74"/>
      <c r="G172" s="74"/>
      <c r="H172" s="74"/>
      <c r="I172" s="74"/>
      <c r="J172" s="74"/>
      <c r="K172" s="22"/>
      <c r="L172" s="22"/>
      <c r="M172" s="22"/>
      <c r="N172" s="22"/>
      <c r="O172" s="24">
        <v>0.1</v>
      </c>
      <c r="P172" s="25">
        <f t="shared" si="13"/>
        <v>0</v>
      </c>
      <c r="Q172" s="26">
        <f t="shared" si="14"/>
        <v>0</v>
      </c>
    </row>
    <row r="173" spans="1:17" ht="12.75" customHeight="1">
      <c r="A173" s="20"/>
      <c r="B173" s="20"/>
      <c r="C173" s="75" t="s">
        <v>57</v>
      </c>
      <c r="D173" s="75"/>
      <c r="E173" s="75"/>
      <c r="F173" s="75"/>
      <c r="G173" s="75"/>
      <c r="H173" s="75"/>
      <c r="I173" s="75"/>
      <c r="J173" s="75"/>
      <c r="K173" s="22"/>
      <c r="L173" s="22"/>
      <c r="M173" s="22"/>
      <c r="N173" s="22"/>
      <c r="O173" s="24">
        <v>0.2</v>
      </c>
      <c r="P173" s="25">
        <f t="shared" si="13"/>
        <v>0</v>
      </c>
      <c r="Q173" s="26">
        <f t="shared" si="14"/>
        <v>0</v>
      </c>
    </row>
    <row r="174" spans="1:17" ht="12.75" customHeight="1">
      <c r="A174" s="20"/>
      <c r="B174" s="20"/>
      <c r="C174" s="74" t="s">
        <v>114</v>
      </c>
      <c r="D174" s="74"/>
      <c r="E174" s="74"/>
      <c r="F174" s="74"/>
      <c r="G174" s="74"/>
      <c r="H174" s="74"/>
      <c r="I174" s="74"/>
      <c r="J174" s="74"/>
      <c r="K174" s="22"/>
      <c r="L174" s="22"/>
      <c r="M174" s="22"/>
      <c r="N174" s="22"/>
      <c r="O174" s="24">
        <v>0.2</v>
      </c>
      <c r="P174" s="25">
        <f t="shared" si="13"/>
        <v>0</v>
      </c>
      <c r="Q174" s="26">
        <f t="shared" si="14"/>
        <v>0</v>
      </c>
    </row>
    <row r="175" spans="1:17" ht="12.75" customHeight="1">
      <c r="A175" s="20"/>
      <c r="B175" s="20"/>
      <c r="C175" s="74" t="s">
        <v>61</v>
      </c>
      <c r="D175" s="74"/>
      <c r="E175" s="74"/>
      <c r="F175" s="74"/>
      <c r="G175" s="74"/>
      <c r="H175" s="74"/>
      <c r="I175" s="74"/>
      <c r="J175" s="74"/>
      <c r="K175" s="22"/>
      <c r="L175" s="22"/>
      <c r="M175" s="22"/>
      <c r="N175" s="22"/>
      <c r="O175" s="24">
        <v>0.30000000000000004</v>
      </c>
      <c r="P175" s="25">
        <f t="shared" si="13"/>
        <v>0</v>
      </c>
      <c r="Q175" s="26">
        <f t="shared" si="14"/>
        <v>0</v>
      </c>
    </row>
    <row r="176" spans="1:17" ht="12.75" customHeight="1">
      <c r="A176" s="20"/>
      <c r="B176" s="20"/>
      <c r="C176" s="75" t="s">
        <v>67</v>
      </c>
      <c r="D176" s="75"/>
      <c r="E176" s="75"/>
      <c r="F176" s="75"/>
      <c r="G176" s="75"/>
      <c r="H176" s="75"/>
      <c r="I176" s="75"/>
      <c r="J176" s="75"/>
      <c r="K176" s="22"/>
      <c r="L176" s="22"/>
      <c r="M176" s="22"/>
      <c r="N176" s="22"/>
      <c r="O176" s="24">
        <v>0.30000000000000004</v>
      </c>
      <c r="P176" s="25">
        <f t="shared" si="13"/>
        <v>0</v>
      </c>
      <c r="Q176" s="26">
        <f t="shared" si="14"/>
        <v>0</v>
      </c>
    </row>
    <row r="177" spans="1:17" ht="12.75" customHeight="1">
      <c r="A177" s="20"/>
      <c r="B177" s="20"/>
      <c r="C177" s="74" t="s">
        <v>115</v>
      </c>
      <c r="D177" s="74"/>
      <c r="E177" s="74"/>
      <c r="F177" s="74"/>
      <c r="G177" s="74"/>
      <c r="H177" s="74"/>
      <c r="I177" s="74"/>
      <c r="J177" s="74"/>
      <c r="K177" s="22"/>
      <c r="L177" s="22"/>
      <c r="M177" s="22"/>
      <c r="N177" s="22"/>
      <c r="O177" s="24">
        <v>0.4</v>
      </c>
      <c r="P177" s="25">
        <f t="shared" si="13"/>
        <v>0</v>
      </c>
      <c r="Q177" s="26">
        <f t="shared" si="14"/>
        <v>0</v>
      </c>
    </row>
    <row r="178" spans="1:17" ht="12.75" customHeight="1">
      <c r="A178" s="20"/>
      <c r="B178" s="20"/>
      <c r="C178" s="74" t="s">
        <v>71</v>
      </c>
      <c r="D178" s="74"/>
      <c r="E178" s="74"/>
      <c r="F178" s="74"/>
      <c r="G178" s="74"/>
      <c r="H178" s="74"/>
      <c r="I178" s="74"/>
      <c r="J178" s="74"/>
      <c r="K178" s="22"/>
      <c r="L178" s="22"/>
      <c r="M178" s="22"/>
      <c r="N178" s="22"/>
      <c r="O178" s="24">
        <v>0.15</v>
      </c>
      <c r="P178" s="25">
        <f t="shared" si="13"/>
        <v>0</v>
      </c>
      <c r="Q178" s="26">
        <f t="shared" si="14"/>
        <v>0</v>
      </c>
    </row>
    <row r="179" spans="1:17" ht="12.75" customHeight="1">
      <c r="A179" s="20"/>
      <c r="B179" s="20"/>
      <c r="C179" s="74" t="s">
        <v>72</v>
      </c>
      <c r="D179" s="74"/>
      <c r="E179" s="74"/>
      <c r="F179" s="74"/>
      <c r="G179" s="74"/>
      <c r="H179" s="74"/>
      <c r="I179" s="74"/>
      <c r="J179" s="74"/>
      <c r="K179" s="22"/>
      <c r="L179" s="22"/>
      <c r="M179" s="22"/>
      <c r="N179" s="22"/>
      <c r="O179" s="24">
        <v>0.60000000000000009</v>
      </c>
      <c r="P179" s="25">
        <f t="shared" si="13"/>
        <v>0</v>
      </c>
      <c r="Q179" s="26">
        <f t="shared" si="14"/>
        <v>0</v>
      </c>
    </row>
    <row r="180" spans="1:17" ht="12.75" customHeight="1">
      <c r="A180" s="20"/>
      <c r="B180" s="20"/>
      <c r="C180" s="74" t="s">
        <v>73</v>
      </c>
      <c r="D180" s="74"/>
      <c r="E180" s="74"/>
      <c r="F180" s="74"/>
      <c r="G180" s="74"/>
      <c r="H180" s="74"/>
      <c r="I180" s="74"/>
      <c r="J180" s="74"/>
      <c r="K180" s="22"/>
      <c r="L180" s="22"/>
      <c r="M180" s="22"/>
      <c r="N180" s="22"/>
      <c r="O180" s="24">
        <v>1</v>
      </c>
      <c r="P180" s="25">
        <f t="shared" si="13"/>
        <v>0</v>
      </c>
      <c r="Q180" s="26">
        <f t="shared" si="14"/>
        <v>0</v>
      </c>
    </row>
    <row r="181" spans="1:17" ht="12.75" customHeight="1">
      <c r="A181" s="20"/>
      <c r="B181" s="20"/>
      <c r="C181" s="76" t="s">
        <v>51</v>
      </c>
      <c r="D181" s="76"/>
      <c r="E181" s="76"/>
      <c r="F181" s="76"/>
      <c r="G181" s="76"/>
      <c r="H181" s="76"/>
      <c r="I181" s="76"/>
      <c r="J181" s="76"/>
      <c r="K181" s="22"/>
      <c r="L181" s="22"/>
      <c r="M181" s="22"/>
      <c r="N181" s="22"/>
      <c r="O181" s="28">
        <v>1.2</v>
      </c>
      <c r="P181" s="25">
        <f t="shared" si="13"/>
        <v>0</v>
      </c>
      <c r="Q181" s="26">
        <f t="shared" si="14"/>
        <v>0</v>
      </c>
    </row>
    <row r="182" spans="1:17" ht="12.75" customHeight="1">
      <c r="A182" s="20"/>
      <c r="B182" s="20"/>
      <c r="C182" s="76" t="s">
        <v>116</v>
      </c>
      <c r="D182" s="76"/>
      <c r="E182" s="76"/>
      <c r="F182" s="76"/>
      <c r="G182" s="76"/>
      <c r="H182" s="76"/>
      <c r="I182" s="76"/>
      <c r="J182" s="76"/>
      <c r="K182" s="22"/>
      <c r="L182" s="22"/>
      <c r="M182" s="22"/>
      <c r="N182" s="22"/>
      <c r="O182" s="28">
        <v>0.1</v>
      </c>
      <c r="P182" s="25">
        <f t="shared" si="13"/>
        <v>0</v>
      </c>
      <c r="Q182" s="26">
        <f t="shared" si="14"/>
        <v>0</v>
      </c>
    </row>
    <row r="183" spans="1:17" ht="12.75" customHeight="1">
      <c r="A183" s="20"/>
      <c r="B183" s="20"/>
      <c r="C183" s="76"/>
      <c r="D183" s="76"/>
      <c r="E183" s="76"/>
      <c r="F183" s="76"/>
      <c r="G183" s="76"/>
      <c r="H183" s="76"/>
      <c r="I183" s="76"/>
      <c r="J183" s="76"/>
      <c r="K183" s="22"/>
      <c r="L183" s="22"/>
      <c r="M183" s="22"/>
      <c r="N183" s="22"/>
      <c r="O183" s="28"/>
      <c r="P183" s="25">
        <f t="shared" si="13"/>
        <v>0</v>
      </c>
      <c r="Q183" s="26">
        <f t="shared" si="14"/>
        <v>0</v>
      </c>
    </row>
    <row r="184" spans="1:17" ht="12.75" customHeight="1">
      <c r="A184" s="20"/>
      <c r="B184" s="20"/>
      <c r="C184" s="76"/>
      <c r="D184" s="76"/>
      <c r="E184" s="76"/>
      <c r="F184" s="76"/>
      <c r="G184" s="76"/>
      <c r="H184" s="76"/>
      <c r="I184" s="76"/>
      <c r="J184" s="76"/>
      <c r="K184" s="22"/>
      <c r="L184" s="22"/>
      <c r="M184" s="22"/>
      <c r="N184" s="22"/>
      <c r="O184" s="28"/>
      <c r="P184" s="25">
        <f t="shared" si="13"/>
        <v>0</v>
      </c>
      <c r="Q184" s="26">
        <f t="shared" si="14"/>
        <v>0</v>
      </c>
    </row>
    <row r="185" spans="1:17" ht="12.75" customHeight="1">
      <c r="A185" s="20"/>
      <c r="B185" s="20"/>
      <c r="C185" s="76"/>
      <c r="D185" s="76"/>
      <c r="E185" s="76"/>
      <c r="F185" s="76"/>
      <c r="G185" s="76"/>
      <c r="H185" s="76"/>
      <c r="I185" s="76"/>
      <c r="J185" s="76"/>
      <c r="K185" s="22"/>
      <c r="L185" s="22"/>
      <c r="M185" s="22"/>
      <c r="N185" s="22"/>
      <c r="O185" s="28"/>
      <c r="P185" s="25">
        <f t="shared" si="13"/>
        <v>0</v>
      </c>
      <c r="Q185" s="26">
        <f t="shared" si="14"/>
        <v>0</v>
      </c>
    </row>
    <row r="186" spans="1:17" ht="12.75" customHeight="1">
      <c r="A186" s="20"/>
      <c r="B186" s="20"/>
      <c r="C186" s="76"/>
      <c r="D186" s="76"/>
      <c r="E186" s="76"/>
      <c r="F186" s="76"/>
      <c r="G186" s="76"/>
      <c r="H186" s="76"/>
      <c r="I186" s="76"/>
      <c r="J186" s="76"/>
      <c r="K186" s="22"/>
      <c r="L186" s="22"/>
      <c r="M186" s="22"/>
      <c r="N186" s="22"/>
      <c r="O186" s="28"/>
      <c r="P186" s="25">
        <f t="shared" si="13"/>
        <v>0</v>
      </c>
      <c r="Q186" s="26">
        <f t="shared" si="14"/>
        <v>0</v>
      </c>
    </row>
    <row r="187" spans="1:17" ht="12.75" customHeight="1">
      <c r="A187" s="39"/>
      <c r="B187" s="39"/>
      <c r="C187" s="39"/>
      <c r="D187" s="39"/>
      <c r="E187" s="39"/>
      <c r="F187" s="39"/>
      <c r="G187" s="39"/>
      <c r="H187" s="39"/>
      <c r="I187" s="39"/>
      <c r="J187" s="39"/>
      <c r="K187" s="39"/>
      <c r="P187" s="43"/>
      <c r="Q187" s="43"/>
    </row>
    <row r="188" spans="1:17" ht="12.75" customHeight="1">
      <c r="A188" s="72" t="s">
        <v>76</v>
      </c>
      <c r="B188" s="72"/>
      <c r="C188" s="72"/>
      <c r="D188" s="72"/>
      <c r="E188" s="72"/>
      <c r="F188" s="72"/>
      <c r="G188" s="72"/>
      <c r="H188" s="72"/>
      <c r="I188" s="72"/>
      <c r="J188" s="72"/>
      <c r="K188" s="72"/>
      <c r="L188" s="72"/>
      <c r="M188" s="72"/>
      <c r="N188" s="27"/>
      <c r="O188" s="12" t="s">
        <v>10</v>
      </c>
      <c r="P188" s="44" t="s">
        <v>11</v>
      </c>
      <c r="Q188" s="45" t="s">
        <v>11</v>
      </c>
    </row>
    <row r="189" spans="1:17" ht="12.75" customHeight="1">
      <c r="A189" s="77" t="s">
        <v>77</v>
      </c>
      <c r="B189" s="77"/>
      <c r="C189" s="78" t="s">
        <v>6</v>
      </c>
      <c r="D189" s="78"/>
      <c r="E189" s="78"/>
      <c r="F189" s="78"/>
      <c r="G189" s="78"/>
      <c r="H189" s="78"/>
      <c r="I189" s="78"/>
      <c r="J189" s="78"/>
      <c r="K189" s="33" t="s">
        <v>78</v>
      </c>
      <c r="L189" s="33" t="s">
        <v>79</v>
      </c>
      <c r="M189" s="33" t="s">
        <v>80</v>
      </c>
      <c r="O189" s="17" t="s">
        <v>12</v>
      </c>
      <c r="P189" s="46" t="s">
        <v>13</v>
      </c>
      <c r="Q189" s="47" t="s">
        <v>14</v>
      </c>
    </row>
    <row r="190" spans="1:17" ht="12.75" customHeight="1">
      <c r="A190" s="20"/>
      <c r="B190" s="20"/>
      <c r="C190" s="79"/>
      <c r="D190" s="79"/>
      <c r="E190" s="79"/>
      <c r="F190" s="79"/>
      <c r="G190" s="79"/>
      <c r="H190" s="79"/>
      <c r="I190" s="79"/>
      <c r="J190" s="79"/>
      <c r="K190" s="20"/>
      <c r="L190" s="20"/>
      <c r="M190" s="20"/>
      <c r="O190" s="24">
        <f t="shared" ref="O190:O195" si="15">M190*L190*K190</f>
        <v>0</v>
      </c>
      <c r="P190" s="25">
        <f t="shared" ref="P190:P195" si="16">O190*A190</f>
        <v>0</v>
      </c>
      <c r="Q190" s="26">
        <f t="shared" ref="Q190:Q195" si="17">O190*B190</f>
        <v>0</v>
      </c>
    </row>
    <row r="191" spans="1:17" ht="12.75" customHeight="1">
      <c r="A191" s="20"/>
      <c r="B191" s="20"/>
      <c r="C191" s="79"/>
      <c r="D191" s="79"/>
      <c r="E191" s="79"/>
      <c r="F191" s="79"/>
      <c r="G191" s="79"/>
      <c r="H191" s="79"/>
      <c r="I191" s="79"/>
      <c r="J191" s="79"/>
      <c r="K191" s="20"/>
      <c r="L191" s="20"/>
      <c r="M191" s="20"/>
      <c r="O191" s="24">
        <f t="shared" si="15"/>
        <v>0</v>
      </c>
      <c r="P191" s="25">
        <f t="shared" si="16"/>
        <v>0</v>
      </c>
      <c r="Q191" s="26">
        <f t="shared" si="17"/>
        <v>0</v>
      </c>
    </row>
    <row r="192" spans="1:17" ht="12.75" customHeight="1">
      <c r="A192" s="20"/>
      <c r="B192" s="20"/>
      <c r="C192" s="79"/>
      <c r="D192" s="79"/>
      <c r="E192" s="79"/>
      <c r="F192" s="79"/>
      <c r="G192" s="79"/>
      <c r="H192" s="79"/>
      <c r="I192" s="79"/>
      <c r="J192" s="79"/>
      <c r="K192" s="20"/>
      <c r="L192" s="20"/>
      <c r="M192" s="20"/>
      <c r="O192" s="24">
        <f t="shared" si="15"/>
        <v>0</v>
      </c>
      <c r="P192" s="25">
        <f t="shared" si="16"/>
        <v>0</v>
      </c>
      <c r="Q192" s="26">
        <f t="shared" si="17"/>
        <v>0</v>
      </c>
    </row>
    <row r="193" spans="1:17" ht="12.75" customHeight="1">
      <c r="A193" s="20"/>
      <c r="B193" s="20"/>
      <c r="C193" s="79"/>
      <c r="D193" s="79"/>
      <c r="E193" s="79"/>
      <c r="F193" s="79"/>
      <c r="G193" s="79"/>
      <c r="H193" s="79"/>
      <c r="I193" s="79"/>
      <c r="J193" s="79"/>
      <c r="K193" s="20"/>
      <c r="L193" s="20"/>
      <c r="M193" s="20"/>
      <c r="O193" s="24">
        <f t="shared" si="15"/>
        <v>0</v>
      </c>
      <c r="P193" s="25">
        <f t="shared" si="16"/>
        <v>0</v>
      </c>
      <c r="Q193" s="26">
        <f t="shared" si="17"/>
        <v>0</v>
      </c>
    </row>
    <row r="194" spans="1:17" ht="12.75" customHeight="1">
      <c r="A194" s="20"/>
      <c r="B194" s="20"/>
      <c r="C194" s="79"/>
      <c r="D194" s="79"/>
      <c r="E194" s="79"/>
      <c r="F194" s="79"/>
      <c r="G194" s="79"/>
      <c r="H194" s="79"/>
      <c r="I194" s="79"/>
      <c r="J194" s="79"/>
      <c r="K194" s="20"/>
      <c r="L194" s="20"/>
      <c r="M194" s="20"/>
      <c r="O194" s="24">
        <f t="shared" si="15"/>
        <v>0</v>
      </c>
      <c r="P194" s="25">
        <f t="shared" si="16"/>
        <v>0</v>
      </c>
      <c r="Q194" s="26">
        <f t="shared" si="17"/>
        <v>0</v>
      </c>
    </row>
    <row r="195" spans="1:17" ht="12.75" customHeight="1">
      <c r="A195" s="20"/>
      <c r="B195" s="20"/>
      <c r="C195" s="79"/>
      <c r="D195" s="79"/>
      <c r="E195" s="79"/>
      <c r="F195" s="79"/>
      <c r="G195" s="79"/>
      <c r="H195" s="79"/>
      <c r="I195" s="79"/>
      <c r="J195" s="79"/>
      <c r="K195" s="20"/>
      <c r="L195" s="20"/>
      <c r="M195" s="20"/>
      <c r="O195" s="24">
        <f t="shared" si="15"/>
        <v>0</v>
      </c>
      <c r="P195" s="25">
        <f t="shared" si="16"/>
        <v>0</v>
      </c>
      <c r="Q195" s="26">
        <f t="shared" si="17"/>
        <v>0</v>
      </c>
    </row>
    <row r="196" spans="1:17" ht="12.75" customHeight="1">
      <c r="A196" s="39"/>
      <c r="B196" s="39"/>
      <c r="C196" s="39"/>
      <c r="D196" s="39"/>
      <c r="E196" s="39"/>
      <c r="F196" s="39"/>
      <c r="G196" s="39"/>
      <c r="H196" s="39"/>
      <c r="I196" s="39"/>
      <c r="J196" s="39"/>
      <c r="K196" s="39"/>
      <c r="P196" s="43"/>
      <c r="Q196" s="43"/>
    </row>
    <row r="197" spans="1:17" ht="12.75" customHeight="1">
      <c r="A197" s="80" t="s">
        <v>81</v>
      </c>
      <c r="B197" s="80"/>
      <c r="C197" s="80"/>
      <c r="D197" s="80"/>
      <c r="E197" s="80"/>
      <c r="F197" s="80"/>
      <c r="G197" s="80"/>
      <c r="H197" s="80"/>
      <c r="I197" s="80"/>
      <c r="J197" s="80"/>
      <c r="K197" s="80"/>
      <c r="L197" s="80"/>
      <c r="M197" s="80"/>
      <c r="P197" s="36">
        <f>SUM(P154:P195)</f>
        <v>0</v>
      </c>
      <c r="Q197" s="37">
        <f>SUM(Q154:Q195)</f>
        <v>0</v>
      </c>
    </row>
    <row r="198" spans="1:17" ht="12.75" customHeight="1">
      <c r="A198" s="39"/>
      <c r="B198" s="39"/>
      <c r="C198" s="39"/>
      <c r="D198" s="39"/>
      <c r="E198" s="39"/>
      <c r="F198" s="39"/>
      <c r="G198" s="39"/>
      <c r="H198" s="39"/>
      <c r="I198" s="39"/>
      <c r="J198" s="39"/>
      <c r="K198" s="39"/>
      <c r="M198" s="27"/>
      <c r="N198" s="27"/>
      <c r="O198" s="50"/>
      <c r="P198" s="27"/>
    </row>
    <row r="199" spans="1:17" ht="12.75" customHeight="1">
      <c r="A199" s="39"/>
      <c r="B199" s="39"/>
      <c r="C199" s="39"/>
      <c r="D199" s="39"/>
      <c r="E199" s="39"/>
      <c r="F199" s="39"/>
      <c r="G199" s="39"/>
      <c r="H199" s="39"/>
      <c r="I199" s="39"/>
      <c r="J199" s="39"/>
      <c r="K199" s="39"/>
      <c r="M199" s="27"/>
      <c r="N199" s="27"/>
      <c r="O199" s="50"/>
      <c r="P199" s="27"/>
    </row>
    <row r="200" spans="1:17" ht="12.75" customHeight="1">
      <c r="A200" s="39"/>
      <c r="B200" s="39"/>
      <c r="C200" s="39"/>
      <c r="D200" s="39"/>
      <c r="E200" s="39"/>
      <c r="F200" s="39"/>
      <c r="G200" s="39"/>
      <c r="H200" s="39"/>
      <c r="I200" s="39"/>
      <c r="J200" s="39"/>
      <c r="K200" s="39"/>
      <c r="M200" s="27"/>
      <c r="N200" s="27"/>
      <c r="O200" s="50"/>
      <c r="P200" s="27"/>
    </row>
    <row r="201" spans="1:17" ht="12.75" customHeight="1">
      <c r="A201" s="39"/>
      <c r="B201" s="39"/>
      <c r="C201" s="39"/>
      <c r="D201" s="39"/>
      <c r="E201" s="39"/>
      <c r="F201" s="39"/>
      <c r="G201" s="39"/>
      <c r="H201" s="39"/>
      <c r="I201" s="39"/>
      <c r="J201" s="39"/>
      <c r="K201" s="39"/>
      <c r="M201" s="27"/>
      <c r="N201" s="27"/>
      <c r="O201" s="50"/>
      <c r="P201" s="27"/>
    </row>
    <row r="202" spans="1:17" ht="12.75" customHeight="1">
      <c r="A202" s="39"/>
      <c r="B202" s="39"/>
      <c r="C202" s="39"/>
      <c r="D202" s="39"/>
      <c r="E202" s="39"/>
      <c r="F202" s="39"/>
      <c r="G202" s="39"/>
      <c r="H202" s="39"/>
      <c r="I202" s="39"/>
      <c r="J202" s="39"/>
      <c r="K202" s="39"/>
      <c r="M202" s="27"/>
      <c r="N202" s="27"/>
      <c r="O202" s="50"/>
      <c r="P202" s="27"/>
    </row>
    <row r="203" spans="1:17" ht="12.75" customHeight="1">
      <c r="A203" s="39"/>
      <c r="B203" s="39"/>
      <c r="C203" s="39"/>
      <c r="D203" s="39"/>
      <c r="E203" s="39"/>
      <c r="F203" s="39"/>
      <c r="G203" s="39"/>
      <c r="H203" s="39"/>
      <c r="I203" s="39"/>
      <c r="J203" s="39"/>
      <c r="K203" s="39"/>
      <c r="M203" s="27"/>
      <c r="N203" s="27"/>
      <c r="O203" s="50"/>
      <c r="P203" s="27"/>
    </row>
    <row r="204" spans="1:17" ht="12.75" customHeight="1">
      <c r="A204" s="39"/>
      <c r="B204" s="39"/>
      <c r="C204" s="39"/>
      <c r="D204" s="39"/>
      <c r="E204" s="39"/>
      <c r="F204" s="39"/>
      <c r="G204" s="39"/>
      <c r="H204" s="39"/>
      <c r="I204" s="39"/>
      <c r="J204" s="39"/>
      <c r="K204" s="39"/>
      <c r="M204" s="27"/>
      <c r="N204" s="27"/>
      <c r="O204" s="50"/>
      <c r="P204" s="27"/>
    </row>
    <row r="205" spans="1:17" ht="12.75" customHeight="1">
      <c r="A205" s="39"/>
      <c r="B205" s="39"/>
      <c r="C205" s="39"/>
      <c r="D205" s="39"/>
      <c r="E205" s="39"/>
      <c r="F205" s="39"/>
      <c r="G205" s="39"/>
      <c r="H205" s="39"/>
      <c r="I205" s="39"/>
      <c r="J205" s="39"/>
      <c r="K205" s="39"/>
      <c r="M205" s="27"/>
      <c r="N205" s="27"/>
      <c r="O205" s="50"/>
      <c r="P205" s="27"/>
    </row>
    <row r="206" spans="1:17" ht="12.75" customHeight="1">
      <c r="A206" s="39"/>
      <c r="B206" s="39"/>
      <c r="C206" s="39"/>
      <c r="D206" s="39"/>
      <c r="E206" s="39"/>
      <c r="F206" s="39"/>
      <c r="G206" s="39"/>
      <c r="H206" s="39"/>
      <c r="I206" s="39"/>
      <c r="J206" s="39"/>
      <c r="K206" s="39"/>
      <c r="M206" s="27"/>
      <c r="N206" s="27"/>
      <c r="O206" s="50"/>
      <c r="P206" s="27"/>
    </row>
    <row r="207" spans="1:17" ht="12.75" customHeight="1">
      <c r="A207" s="39"/>
      <c r="B207" s="39"/>
      <c r="C207" s="39"/>
      <c r="D207" s="39"/>
      <c r="E207" s="39"/>
      <c r="F207" s="39"/>
      <c r="G207" s="39"/>
      <c r="H207" s="39"/>
      <c r="I207" s="39"/>
      <c r="J207" s="39"/>
      <c r="K207" s="39"/>
      <c r="M207" s="27"/>
      <c r="N207" s="27"/>
      <c r="O207" s="50"/>
      <c r="P207" s="27"/>
    </row>
    <row r="208" spans="1:17" ht="12.75" customHeight="1">
      <c r="A208" s="39"/>
      <c r="B208" s="39"/>
      <c r="C208" s="39"/>
      <c r="D208" s="39"/>
      <c r="E208" s="39"/>
      <c r="F208" s="39"/>
      <c r="G208" s="39"/>
      <c r="H208" s="39"/>
      <c r="I208" s="39"/>
      <c r="J208" s="39"/>
      <c r="K208" s="39"/>
      <c r="M208" s="27"/>
      <c r="N208" s="27"/>
      <c r="O208" s="50"/>
      <c r="P208" s="27"/>
    </row>
    <row r="209" spans="1:18" ht="12.75" customHeight="1">
      <c r="A209" s="39"/>
      <c r="B209" s="39"/>
      <c r="C209" s="39"/>
      <c r="D209" s="39"/>
      <c r="E209" s="39"/>
      <c r="F209" s="39"/>
      <c r="G209" s="39"/>
      <c r="H209" s="39"/>
      <c r="I209" s="39"/>
      <c r="J209" s="39"/>
      <c r="K209" s="39"/>
      <c r="M209" s="27"/>
      <c r="N209" s="27"/>
      <c r="O209" s="50"/>
      <c r="P209" s="27"/>
    </row>
    <row r="210" spans="1:18" ht="12.75" customHeight="1">
      <c r="A210" s="39"/>
      <c r="B210" s="39"/>
      <c r="C210" s="39"/>
      <c r="D210" s="39"/>
      <c r="E210" s="39"/>
      <c r="F210" s="39"/>
      <c r="G210" s="39"/>
      <c r="H210" s="39"/>
      <c r="I210" s="39"/>
      <c r="J210" s="39"/>
      <c r="K210" s="39"/>
      <c r="M210" s="27"/>
      <c r="N210" s="27"/>
      <c r="O210" s="50"/>
      <c r="P210" s="27"/>
    </row>
    <row r="211" spans="1:18" ht="12.75" customHeight="1">
      <c r="A211" s="39"/>
      <c r="B211" s="39"/>
      <c r="C211" s="39"/>
      <c r="D211" s="39"/>
      <c r="E211" s="39"/>
      <c r="F211" s="39"/>
      <c r="G211" s="39"/>
      <c r="H211" s="39"/>
      <c r="I211" s="39"/>
      <c r="J211" s="39"/>
      <c r="K211" s="39"/>
      <c r="M211" s="27"/>
      <c r="N211" s="27"/>
      <c r="O211" s="50"/>
      <c r="P211" s="27"/>
    </row>
    <row r="212" spans="1:18" ht="12.75" customHeight="1">
      <c r="A212" s="81" t="s">
        <v>117</v>
      </c>
      <c r="B212" s="81"/>
      <c r="C212" s="81"/>
      <c r="D212" s="81"/>
      <c r="E212" s="81"/>
      <c r="F212" s="81"/>
      <c r="G212" s="81"/>
      <c r="H212" s="81"/>
      <c r="I212" s="81"/>
      <c r="J212" s="81"/>
      <c r="K212" s="81"/>
      <c r="L212" s="81"/>
      <c r="M212" s="81"/>
      <c r="N212" s="81"/>
      <c r="O212" s="81"/>
      <c r="P212" s="81"/>
      <c r="Q212" s="81"/>
      <c r="R212" s="38"/>
    </row>
    <row r="213" spans="1:18" ht="12.75" customHeight="1">
      <c r="A213" s="39"/>
      <c r="B213" s="39"/>
      <c r="C213" s="39"/>
      <c r="D213" s="39"/>
      <c r="E213" s="39"/>
      <c r="F213" s="39"/>
      <c r="G213" s="39"/>
      <c r="H213" s="39"/>
      <c r="I213" s="39"/>
      <c r="J213" s="39"/>
      <c r="K213" s="39"/>
      <c r="M213" s="27"/>
      <c r="N213" s="27"/>
      <c r="O213" s="50"/>
      <c r="P213" s="27"/>
    </row>
    <row r="214" spans="1:18" ht="12.75" customHeight="1">
      <c r="A214" s="39"/>
      <c r="B214" s="39"/>
      <c r="C214" s="39"/>
      <c r="D214" s="39"/>
      <c r="E214" s="39"/>
      <c r="F214" s="39"/>
      <c r="G214" s="39"/>
      <c r="H214" s="39"/>
      <c r="I214" s="39"/>
      <c r="J214" s="39"/>
      <c r="K214" s="39"/>
      <c r="M214" s="27"/>
      <c r="N214" s="27"/>
      <c r="O214" s="50"/>
      <c r="P214" s="27"/>
    </row>
    <row r="215" spans="1:18" ht="12.75" customHeight="1">
      <c r="A215" s="39"/>
      <c r="B215" s="39"/>
      <c r="C215" s="39"/>
      <c r="D215" s="39"/>
      <c r="E215" s="39"/>
      <c r="F215" s="39"/>
      <c r="G215" s="39"/>
      <c r="H215" s="39"/>
      <c r="I215" s="39"/>
      <c r="J215" s="39"/>
      <c r="K215" s="39"/>
      <c r="M215" s="27"/>
      <c r="N215" s="27"/>
      <c r="O215" s="50"/>
      <c r="P215" s="27"/>
    </row>
    <row r="216" spans="1:18" ht="12.75" customHeight="1">
      <c r="A216" s="39"/>
      <c r="B216" s="39"/>
      <c r="C216" s="39"/>
      <c r="D216" s="39"/>
      <c r="E216" s="39"/>
      <c r="F216" s="39"/>
      <c r="G216" s="39"/>
      <c r="H216" s="39"/>
      <c r="I216" s="39"/>
      <c r="J216" s="39"/>
      <c r="K216" s="39"/>
      <c r="M216" s="27"/>
      <c r="N216" s="27"/>
      <c r="O216" s="50"/>
      <c r="P216" s="27"/>
    </row>
    <row r="217" spans="1:18" ht="14.1" customHeight="1">
      <c r="A217" s="39"/>
      <c r="B217" s="39"/>
      <c r="C217" s="39"/>
      <c r="D217" s="39"/>
      <c r="E217" s="39"/>
      <c r="F217" s="39"/>
      <c r="G217" s="39"/>
      <c r="H217" s="39"/>
      <c r="I217" s="39"/>
      <c r="J217" s="39"/>
      <c r="K217" s="39"/>
      <c r="M217" s="27"/>
      <c r="N217" s="27"/>
      <c r="O217" s="50"/>
      <c r="P217" s="27"/>
    </row>
    <row r="218" spans="1:18" ht="14.1" customHeight="1">
      <c r="A218" s="72" t="s">
        <v>118</v>
      </c>
      <c r="B218" s="72"/>
      <c r="C218" s="72"/>
      <c r="D218" s="72"/>
      <c r="E218" s="72"/>
      <c r="F218" s="72"/>
      <c r="G218" s="72"/>
      <c r="H218" s="72"/>
      <c r="I218" s="72"/>
      <c r="J218" s="72"/>
      <c r="K218" s="40">
        <f>SUM(P221:P273)</f>
        <v>0</v>
      </c>
      <c r="L218" s="8">
        <f>SUM(Q221:Q273)</f>
        <v>0</v>
      </c>
      <c r="M218" s="27"/>
      <c r="N218" s="27"/>
      <c r="O218" s="50"/>
      <c r="P218" s="27"/>
    </row>
    <row r="219" spans="1:18" ht="12.75" customHeight="1">
      <c r="A219" s="77" t="s">
        <v>77</v>
      </c>
      <c r="B219" s="77"/>
      <c r="C219" s="73" t="s">
        <v>6</v>
      </c>
      <c r="D219" s="73"/>
      <c r="E219" s="73"/>
      <c r="F219" s="73"/>
      <c r="G219" s="73"/>
      <c r="H219" s="73"/>
      <c r="I219" s="73"/>
      <c r="J219" s="73"/>
      <c r="K219" s="10" t="s">
        <v>7</v>
      </c>
      <c r="L219" s="11" t="s">
        <v>8</v>
      </c>
      <c r="M219" s="11" t="s">
        <v>84</v>
      </c>
      <c r="N219" s="11" t="s">
        <v>9</v>
      </c>
      <c r="O219" s="12" t="s">
        <v>10</v>
      </c>
      <c r="P219" s="13" t="s">
        <v>11</v>
      </c>
      <c r="Q219" s="14" t="s">
        <v>11</v>
      </c>
    </row>
    <row r="220" spans="1:18" ht="12.75" customHeight="1">
      <c r="O220" s="17" t="s">
        <v>12</v>
      </c>
      <c r="P220" s="18" t="s">
        <v>13</v>
      </c>
      <c r="Q220" s="19" t="s">
        <v>14</v>
      </c>
    </row>
    <row r="221" spans="1:18" ht="12.75" customHeight="1">
      <c r="A221" s="20"/>
      <c r="B221" s="20"/>
      <c r="C221" s="74" t="s">
        <v>119</v>
      </c>
      <c r="D221" s="74"/>
      <c r="E221" s="74"/>
      <c r="F221" s="74"/>
      <c r="G221" s="74"/>
      <c r="H221" s="74"/>
      <c r="I221" s="74"/>
      <c r="J221" s="74"/>
      <c r="K221" s="22"/>
      <c r="L221" s="22"/>
      <c r="M221" s="22"/>
      <c r="N221" s="22"/>
      <c r="O221" s="24">
        <v>0.8</v>
      </c>
      <c r="P221" s="51">
        <f t="shared" ref="P221:P264" si="18">O221*A221</f>
        <v>0</v>
      </c>
      <c r="Q221" s="52">
        <f t="shared" ref="Q221:Q264" si="19">O221*B221</f>
        <v>0</v>
      </c>
    </row>
    <row r="222" spans="1:18" ht="12.75" customHeight="1">
      <c r="A222" s="20"/>
      <c r="B222" s="20"/>
      <c r="C222" s="75" t="s">
        <v>120</v>
      </c>
      <c r="D222" s="75"/>
      <c r="E222" s="75"/>
      <c r="F222" s="75"/>
      <c r="G222" s="75"/>
      <c r="H222" s="75"/>
      <c r="I222" s="75"/>
      <c r="J222" s="75"/>
      <c r="K222" s="22"/>
      <c r="L222" s="22"/>
      <c r="M222" s="22"/>
      <c r="N222" s="22"/>
      <c r="O222" s="24">
        <v>0.2</v>
      </c>
      <c r="P222" s="51">
        <f t="shared" si="18"/>
        <v>0</v>
      </c>
      <c r="Q222" s="52">
        <f t="shared" si="19"/>
        <v>0</v>
      </c>
    </row>
    <row r="223" spans="1:18" ht="12.75" customHeight="1">
      <c r="A223" s="20"/>
      <c r="B223" s="20"/>
      <c r="C223" s="74" t="s">
        <v>21</v>
      </c>
      <c r="D223" s="74"/>
      <c r="E223" s="74"/>
      <c r="F223" s="74"/>
      <c r="G223" s="74"/>
      <c r="H223" s="74"/>
      <c r="I223" s="74"/>
      <c r="J223" s="74"/>
      <c r="K223" s="22"/>
      <c r="L223" s="22"/>
      <c r="M223" s="22"/>
      <c r="N223" s="22"/>
      <c r="O223" s="24">
        <v>0.1</v>
      </c>
      <c r="P223" s="53">
        <f t="shared" si="18"/>
        <v>0</v>
      </c>
      <c r="Q223" s="21">
        <f t="shared" si="19"/>
        <v>0</v>
      </c>
    </row>
    <row r="224" spans="1:18" ht="12.75" customHeight="1">
      <c r="A224" s="20"/>
      <c r="B224" s="20"/>
      <c r="C224" s="74" t="s">
        <v>22</v>
      </c>
      <c r="D224" s="74"/>
      <c r="E224" s="74"/>
      <c r="F224" s="74"/>
      <c r="G224" s="74"/>
      <c r="H224" s="74"/>
      <c r="I224" s="74"/>
      <c r="J224" s="74"/>
      <c r="K224" s="22"/>
      <c r="L224" s="22"/>
      <c r="M224" s="22"/>
      <c r="N224" s="22"/>
      <c r="O224" s="24">
        <v>0.2</v>
      </c>
      <c r="P224" s="53">
        <f t="shared" si="18"/>
        <v>0</v>
      </c>
      <c r="Q224" s="21">
        <f t="shared" si="19"/>
        <v>0</v>
      </c>
    </row>
    <row r="225" spans="1:17" ht="12.75" customHeight="1">
      <c r="A225" s="20"/>
      <c r="B225" s="20"/>
      <c r="C225" s="74" t="s">
        <v>23</v>
      </c>
      <c r="D225" s="74"/>
      <c r="E225" s="74"/>
      <c r="F225" s="74"/>
      <c r="G225" s="74"/>
      <c r="H225" s="74"/>
      <c r="I225" s="74"/>
      <c r="J225" s="74"/>
      <c r="K225" s="22"/>
      <c r="L225" s="22"/>
      <c r="M225" s="22"/>
      <c r="N225" s="22"/>
      <c r="O225" s="24">
        <v>0.1</v>
      </c>
      <c r="P225" s="53">
        <f t="shared" si="18"/>
        <v>0</v>
      </c>
      <c r="Q225" s="21">
        <f t="shared" si="19"/>
        <v>0</v>
      </c>
    </row>
    <row r="226" spans="1:17" ht="12.75" customHeight="1">
      <c r="A226" s="20"/>
      <c r="B226" s="20"/>
      <c r="C226" s="74" t="s">
        <v>121</v>
      </c>
      <c r="D226" s="74"/>
      <c r="E226" s="74"/>
      <c r="F226" s="74"/>
      <c r="G226" s="74"/>
      <c r="H226" s="74"/>
      <c r="I226" s="74"/>
      <c r="J226" s="74"/>
      <c r="K226" s="22"/>
      <c r="L226" s="22"/>
      <c r="M226" s="22"/>
      <c r="N226" s="22"/>
      <c r="O226" s="24">
        <v>1.2</v>
      </c>
      <c r="P226" s="53">
        <f t="shared" si="18"/>
        <v>0</v>
      </c>
      <c r="Q226" s="21">
        <f t="shared" si="19"/>
        <v>0</v>
      </c>
    </row>
    <row r="227" spans="1:17" ht="12.75" customHeight="1">
      <c r="A227" s="20"/>
      <c r="B227" s="20"/>
      <c r="C227" s="74" t="s">
        <v>24</v>
      </c>
      <c r="D227" s="74"/>
      <c r="E227" s="74"/>
      <c r="F227" s="74"/>
      <c r="G227" s="74"/>
      <c r="H227" s="74"/>
      <c r="I227" s="74"/>
      <c r="J227" s="74"/>
      <c r="K227" s="22"/>
      <c r="L227" s="22"/>
      <c r="M227" s="22"/>
      <c r="N227" s="22"/>
      <c r="O227" s="24">
        <v>0.4</v>
      </c>
      <c r="P227" s="53">
        <f t="shared" si="18"/>
        <v>0</v>
      </c>
      <c r="Q227" s="21">
        <f t="shared" si="19"/>
        <v>0</v>
      </c>
    </row>
    <row r="228" spans="1:17" ht="12.75" customHeight="1">
      <c r="A228" s="20"/>
      <c r="B228" s="20"/>
      <c r="C228" s="74" t="s">
        <v>28</v>
      </c>
      <c r="D228" s="74"/>
      <c r="E228" s="74"/>
      <c r="F228" s="74"/>
      <c r="G228" s="74"/>
      <c r="H228" s="74"/>
      <c r="I228" s="74"/>
      <c r="J228" s="74"/>
      <c r="K228" s="22"/>
      <c r="L228" s="22"/>
      <c r="M228" s="22"/>
      <c r="N228" s="22"/>
      <c r="O228" s="24">
        <v>0.2</v>
      </c>
      <c r="P228" s="53">
        <f t="shared" si="18"/>
        <v>0</v>
      </c>
      <c r="Q228" s="21">
        <f t="shared" si="19"/>
        <v>0</v>
      </c>
    </row>
    <row r="229" spans="1:17" ht="12.75" customHeight="1">
      <c r="A229" s="20"/>
      <c r="B229" s="20"/>
      <c r="C229" s="74" t="s">
        <v>122</v>
      </c>
      <c r="D229" s="74"/>
      <c r="E229" s="74"/>
      <c r="F229" s="74"/>
      <c r="G229" s="74"/>
      <c r="H229" s="74"/>
      <c r="I229" s="74"/>
      <c r="J229" s="74"/>
      <c r="K229" s="22"/>
      <c r="L229" s="22"/>
      <c r="M229" s="22"/>
      <c r="N229" s="22"/>
      <c r="O229" s="24">
        <v>0.5</v>
      </c>
      <c r="P229" s="53">
        <f t="shared" si="18"/>
        <v>0</v>
      </c>
      <c r="Q229" s="21">
        <f t="shared" si="19"/>
        <v>0</v>
      </c>
    </row>
    <row r="230" spans="1:17" ht="12.75" customHeight="1">
      <c r="A230" s="20"/>
      <c r="B230" s="20"/>
      <c r="C230" s="74" t="s">
        <v>123</v>
      </c>
      <c r="D230" s="74"/>
      <c r="E230" s="74"/>
      <c r="F230" s="74"/>
      <c r="G230" s="74"/>
      <c r="H230" s="74"/>
      <c r="I230" s="74"/>
      <c r="J230" s="74"/>
      <c r="K230" s="22"/>
      <c r="L230" s="22"/>
      <c r="M230" s="22"/>
      <c r="N230" s="22"/>
      <c r="O230" s="24">
        <v>0.60000000000000009</v>
      </c>
      <c r="P230" s="53">
        <f t="shared" si="18"/>
        <v>0</v>
      </c>
      <c r="Q230" s="21">
        <f t="shared" si="19"/>
        <v>0</v>
      </c>
    </row>
    <row r="231" spans="1:17" ht="12.75" customHeight="1">
      <c r="A231" s="20"/>
      <c r="B231" s="20"/>
      <c r="C231" s="75" t="s">
        <v>124</v>
      </c>
      <c r="D231" s="75"/>
      <c r="E231" s="75"/>
      <c r="F231" s="75"/>
      <c r="G231" s="75"/>
      <c r="H231" s="75"/>
      <c r="I231" s="75"/>
      <c r="J231" s="75"/>
      <c r="K231" s="22"/>
      <c r="L231" s="22"/>
      <c r="M231" s="22"/>
      <c r="N231" s="22"/>
      <c r="O231" s="24">
        <v>0.2</v>
      </c>
      <c r="P231" s="53">
        <f t="shared" si="18"/>
        <v>0</v>
      </c>
      <c r="Q231" s="21">
        <f t="shared" si="19"/>
        <v>0</v>
      </c>
    </row>
    <row r="232" spans="1:17" ht="12.75" customHeight="1">
      <c r="A232" s="20"/>
      <c r="B232" s="20"/>
      <c r="C232" s="74" t="s">
        <v>125</v>
      </c>
      <c r="D232" s="74"/>
      <c r="E232" s="74"/>
      <c r="F232" s="74"/>
      <c r="G232" s="74"/>
      <c r="H232" s="74"/>
      <c r="I232" s="74"/>
      <c r="J232" s="74"/>
      <c r="K232" s="22"/>
      <c r="L232" s="22"/>
      <c r="M232" s="22"/>
      <c r="N232" s="22"/>
      <c r="O232" s="24">
        <v>1.8</v>
      </c>
      <c r="P232" s="53">
        <f t="shared" si="18"/>
        <v>0</v>
      </c>
      <c r="Q232" s="21">
        <f t="shared" si="19"/>
        <v>0</v>
      </c>
    </row>
    <row r="233" spans="1:17" ht="12.75" customHeight="1">
      <c r="A233" s="20"/>
      <c r="B233" s="20"/>
      <c r="C233" s="74" t="s">
        <v>126</v>
      </c>
      <c r="D233" s="74"/>
      <c r="E233" s="74"/>
      <c r="F233" s="74"/>
      <c r="G233" s="74"/>
      <c r="H233" s="74"/>
      <c r="I233" s="74"/>
      <c r="J233" s="74"/>
      <c r="K233" s="22"/>
      <c r="L233" s="22"/>
      <c r="M233" s="22"/>
      <c r="N233" s="22"/>
      <c r="O233" s="24">
        <v>0.1</v>
      </c>
      <c r="P233" s="53">
        <f t="shared" si="18"/>
        <v>0</v>
      </c>
      <c r="Q233" s="21">
        <f t="shared" si="19"/>
        <v>0</v>
      </c>
    </row>
    <row r="234" spans="1:17" ht="12.75" customHeight="1">
      <c r="A234" s="20"/>
      <c r="B234" s="20"/>
      <c r="C234" s="74" t="s">
        <v>45</v>
      </c>
      <c r="D234" s="74"/>
      <c r="E234" s="74"/>
      <c r="F234" s="74"/>
      <c r="G234" s="74"/>
      <c r="H234" s="74"/>
      <c r="I234" s="74"/>
      <c r="J234" s="74"/>
      <c r="K234" s="22"/>
      <c r="L234" s="22"/>
      <c r="M234" s="22"/>
      <c r="N234" s="22"/>
      <c r="O234" s="24">
        <v>1.2</v>
      </c>
      <c r="P234" s="53">
        <f t="shared" si="18"/>
        <v>0</v>
      </c>
      <c r="Q234" s="21">
        <f t="shared" si="19"/>
        <v>0</v>
      </c>
    </row>
    <row r="235" spans="1:17" ht="12.75" customHeight="1">
      <c r="A235" s="20"/>
      <c r="B235" s="20"/>
      <c r="C235" s="74" t="s">
        <v>46</v>
      </c>
      <c r="D235" s="74"/>
      <c r="E235" s="74"/>
      <c r="F235" s="74"/>
      <c r="G235" s="74"/>
      <c r="H235" s="74"/>
      <c r="I235" s="74"/>
      <c r="J235" s="74"/>
      <c r="K235" s="22"/>
      <c r="L235" s="22"/>
      <c r="M235" s="22"/>
      <c r="N235" s="22"/>
      <c r="O235" s="24">
        <v>1.7000000000000002</v>
      </c>
      <c r="P235" s="53">
        <f t="shared" si="18"/>
        <v>0</v>
      </c>
      <c r="Q235" s="21">
        <f t="shared" si="19"/>
        <v>0</v>
      </c>
    </row>
    <row r="236" spans="1:17" ht="12.75" customHeight="1">
      <c r="A236" s="20"/>
      <c r="B236" s="20"/>
      <c r="C236" s="74" t="s">
        <v>127</v>
      </c>
      <c r="D236" s="74"/>
      <c r="E236" s="74"/>
      <c r="F236" s="74"/>
      <c r="G236" s="74"/>
      <c r="H236" s="74"/>
      <c r="I236" s="74"/>
      <c r="J236" s="74"/>
      <c r="K236" s="22"/>
      <c r="L236" s="22"/>
      <c r="M236" s="22"/>
      <c r="N236" s="22"/>
      <c r="O236" s="24">
        <v>0.30000000000000004</v>
      </c>
      <c r="P236" s="53">
        <f t="shared" si="18"/>
        <v>0</v>
      </c>
      <c r="Q236" s="21">
        <f t="shared" si="19"/>
        <v>0</v>
      </c>
    </row>
    <row r="237" spans="1:17" ht="12.75" customHeight="1">
      <c r="A237" s="20"/>
      <c r="B237" s="20"/>
      <c r="C237" s="74" t="s">
        <v>128</v>
      </c>
      <c r="D237" s="74"/>
      <c r="E237" s="74"/>
      <c r="F237" s="74"/>
      <c r="G237" s="74"/>
      <c r="H237" s="74"/>
      <c r="I237" s="74"/>
      <c r="J237" s="74"/>
      <c r="K237" s="22"/>
      <c r="L237" s="22"/>
      <c r="M237" s="22"/>
      <c r="N237" s="22"/>
      <c r="O237" s="24">
        <v>0.30000000000000004</v>
      </c>
      <c r="P237" s="53">
        <f t="shared" si="18"/>
        <v>0</v>
      </c>
      <c r="Q237" s="21">
        <f t="shared" si="19"/>
        <v>0</v>
      </c>
    </row>
    <row r="238" spans="1:17" ht="12.75" customHeight="1">
      <c r="A238" s="20"/>
      <c r="B238" s="20"/>
      <c r="C238" s="74" t="s">
        <v>49</v>
      </c>
      <c r="D238" s="74"/>
      <c r="E238" s="74"/>
      <c r="F238" s="74"/>
      <c r="G238" s="74"/>
      <c r="H238" s="74"/>
      <c r="I238" s="74"/>
      <c r="J238" s="74"/>
      <c r="K238" s="22"/>
      <c r="L238" s="22"/>
      <c r="M238" s="22"/>
      <c r="N238" s="22"/>
      <c r="O238" s="24">
        <v>0.8</v>
      </c>
      <c r="P238" s="53">
        <f t="shared" si="18"/>
        <v>0</v>
      </c>
      <c r="Q238" s="21">
        <f t="shared" si="19"/>
        <v>0</v>
      </c>
    </row>
    <row r="239" spans="1:17" ht="12.75" customHeight="1">
      <c r="A239" s="20"/>
      <c r="B239" s="20"/>
      <c r="C239" s="74" t="s">
        <v>50</v>
      </c>
      <c r="D239" s="74"/>
      <c r="E239" s="74"/>
      <c r="F239" s="74"/>
      <c r="G239" s="74"/>
      <c r="H239" s="74"/>
      <c r="I239" s="74"/>
      <c r="J239" s="74"/>
      <c r="K239" s="22"/>
      <c r="L239" s="22"/>
      <c r="M239" s="22"/>
      <c r="N239" s="22"/>
      <c r="O239" s="24">
        <v>0.4</v>
      </c>
      <c r="P239" s="53">
        <f t="shared" si="18"/>
        <v>0</v>
      </c>
      <c r="Q239" s="21">
        <f t="shared" si="19"/>
        <v>0</v>
      </c>
    </row>
    <row r="240" spans="1:17" ht="12.75" customHeight="1">
      <c r="A240" s="20"/>
      <c r="B240" s="20"/>
      <c r="C240" s="74" t="s">
        <v>52</v>
      </c>
      <c r="D240" s="74"/>
      <c r="E240" s="74"/>
      <c r="F240" s="74"/>
      <c r="G240" s="74"/>
      <c r="H240" s="74"/>
      <c r="I240" s="74"/>
      <c r="J240" s="74"/>
      <c r="K240" s="22"/>
      <c r="L240" s="22"/>
      <c r="M240" s="22"/>
      <c r="N240" s="22"/>
      <c r="O240" s="24">
        <v>0.60000000000000009</v>
      </c>
      <c r="P240" s="53">
        <f t="shared" si="18"/>
        <v>0</v>
      </c>
      <c r="Q240" s="21">
        <f t="shared" si="19"/>
        <v>0</v>
      </c>
    </row>
    <row r="241" spans="1:17" ht="12.75" customHeight="1">
      <c r="A241" s="20"/>
      <c r="B241" s="20"/>
      <c r="C241" s="74" t="s">
        <v>51</v>
      </c>
      <c r="D241" s="74"/>
      <c r="E241" s="74"/>
      <c r="F241" s="74"/>
      <c r="G241" s="74"/>
      <c r="H241" s="74"/>
      <c r="I241" s="74"/>
      <c r="J241" s="74"/>
      <c r="K241" s="22"/>
      <c r="L241" s="22"/>
      <c r="M241" s="22"/>
      <c r="N241" s="22"/>
      <c r="O241" s="24">
        <v>1.2</v>
      </c>
      <c r="P241" s="53">
        <f t="shared" si="18"/>
        <v>0</v>
      </c>
      <c r="Q241" s="21">
        <f t="shared" si="19"/>
        <v>0</v>
      </c>
    </row>
    <row r="242" spans="1:17" ht="12.75" customHeight="1">
      <c r="A242" s="20"/>
      <c r="B242" s="20"/>
      <c r="C242" s="74" t="s">
        <v>54</v>
      </c>
      <c r="D242" s="74"/>
      <c r="E242" s="74"/>
      <c r="F242" s="74"/>
      <c r="G242" s="74"/>
      <c r="H242" s="74"/>
      <c r="I242" s="74"/>
      <c r="J242" s="74"/>
      <c r="K242" s="22"/>
      <c r="L242" s="22"/>
      <c r="M242" s="22"/>
      <c r="N242" s="22"/>
      <c r="O242" s="24">
        <v>0.4</v>
      </c>
      <c r="P242" s="53">
        <f t="shared" si="18"/>
        <v>0</v>
      </c>
      <c r="Q242" s="21">
        <f t="shared" si="19"/>
        <v>0</v>
      </c>
    </row>
    <row r="243" spans="1:17" ht="12.75" customHeight="1">
      <c r="A243" s="20"/>
      <c r="B243" s="20"/>
      <c r="C243" s="74" t="s">
        <v>57</v>
      </c>
      <c r="D243" s="74"/>
      <c r="E243" s="74"/>
      <c r="F243" s="74"/>
      <c r="G243" s="74"/>
      <c r="H243" s="74"/>
      <c r="I243" s="74"/>
      <c r="J243" s="74"/>
      <c r="K243" s="22"/>
      <c r="L243" s="22"/>
      <c r="M243" s="22"/>
      <c r="N243" s="22"/>
      <c r="O243" s="24">
        <v>0.2</v>
      </c>
      <c r="P243" s="53">
        <f t="shared" si="18"/>
        <v>0</v>
      </c>
      <c r="Q243" s="21">
        <f t="shared" si="19"/>
        <v>0</v>
      </c>
    </row>
    <row r="244" spans="1:17" ht="12.75" customHeight="1">
      <c r="A244" s="20"/>
      <c r="B244" s="20"/>
      <c r="C244" s="74" t="s">
        <v>59</v>
      </c>
      <c r="D244" s="74"/>
      <c r="E244" s="74"/>
      <c r="F244" s="74"/>
      <c r="G244" s="74"/>
      <c r="H244" s="74"/>
      <c r="I244" s="74"/>
      <c r="J244" s="74"/>
      <c r="K244" s="22"/>
      <c r="L244" s="22"/>
      <c r="M244" s="22"/>
      <c r="N244" s="22"/>
      <c r="O244" s="24">
        <v>0.30000000000000004</v>
      </c>
      <c r="P244" s="53">
        <f t="shared" si="18"/>
        <v>0</v>
      </c>
      <c r="Q244" s="21">
        <f t="shared" si="19"/>
        <v>0</v>
      </c>
    </row>
    <row r="245" spans="1:17" ht="12.75" customHeight="1">
      <c r="A245" s="20"/>
      <c r="B245" s="20"/>
      <c r="C245" s="74" t="s">
        <v>60</v>
      </c>
      <c r="D245" s="74"/>
      <c r="E245" s="74"/>
      <c r="F245" s="74"/>
      <c r="G245" s="74"/>
      <c r="H245" s="74"/>
      <c r="I245" s="74"/>
      <c r="J245" s="74"/>
      <c r="K245" s="22"/>
      <c r="L245" s="22"/>
      <c r="M245" s="22"/>
      <c r="N245" s="22"/>
      <c r="O245" s="24">
        <v>0.2</v>
      </c>
      <c r="P245" s="53">
        <f t="shared" si="18"/>
        <v>0</v>
      </c>
      <c r="Q245" s="21">
        <f t="shared" si="19"/>
        <v>0</v>
      </c>
    </row>
    <row r="246" spans="1:17" ht="12.75" customHeight="1">
      <c r="A246" s="20"/>
      <c r="B246" s="20"/>
      <c r="C246" s="74" t="s">
        <v>61</v>
      </c>
      <c r="D246" s="74"/>
      <c r="E246" s="74"/>
      <c r="F246" s="74"/>
      <c r="G246" s="74"/>
      <c r="H246" s="74"/>
      <c r="I246" s="74"/>
      <c r="J246" s="74"/>
      <c r="K246" s="22"/>
      <c r="L246" s="22"/>
      <c r="M246" s="22"/>
      <c r="N246" s="22"/>
      <c r="O246" s="24">
        <v>0.30000000000000004</v>
      </c>
      <c r="P246" s="53">
        <f t="shared" si="18"/>
        <v>0</v>
      </c>
      <c r="Q246" s="21">
        <f t="shared" si="19"/>
        <v>0</v>
      </c>
    </row>
    <row r="247" spans="1:17" ht="12.75" customHeight="1">
      <c r="A247" s="20"/>
      <c r="B247" s="20"/>
      <c r="C247" s="74" t="s">
        <v>63</v>
      </c>
      <c r="D247" s="74"/>
      <c r="E247" s="74"/>
      <c r="F247" s="74"/>
      <c r="G247" s="74"/>
      <c r="H247" s="74"/>
      <c r="I247" s="74"/>
      <c r="J247" s="74"/>
      <c r="K247" s="22"/>
      <c r="L247" s="22"/>
      <c r="M247" s="22"/>
      <c r="N247" s="22"/>
      <c r="O247" s="24">
        <v>0.4</v>
      </c>
      <c r="P247" s="53">
        <f t="shared" si="18"/>
        <v>0</v>
      </c>
      <c r="Q247" s="21">
        <f t="shared" si="19"/>
        <v>0</v>
      </c>
    </row>
    <row r="248" spans="1:17" ht="12.75" customHeight="1">
      <c r="A248" s="20"/>
      <c r="B248" s="20"/>
      <c r="C248" s="74" t="s">
        <v>64</v>
      </c>
      <c r="D248" s="74"/>
      <c r="E248" s="74"/>
      <c r="F248" s="74"/>
      <c r="G248" s="74"/>
      <c r="H248" s="74"/>
      <c r="I248" s="74"/>
      <c r="J248" s="74"/>
      <c r="K248" s="22"/>
      <c r="L248" s="22"/>
      <c r="M248" s="22"/>
      <c r="N248" s="22"/>
      <c r="O248" s="24">
        <v>0.5</v>
      </c>
      <c r="P248" s="53">
        <f t="shared" si="18"/>
        <v>0</v>
      </c>
      <c r="Q248" s="21">
        <f t="shared" si="19"/>
        <v>0</v>
      </c>
    </row>
    <row r="249" spans="1:17" ht="12.75" customHeight="1">
      <c r="A249" s="20"/>
      <c r="B249" s="20"/>
      <c r="C249" s="74" t="s">
        <v>65</v>
      </c>
      <c r="D249" s="74"/>
      <c r="E249" s="74"/>
      <c r="F249" s="74"/>
      <c r="G249" s="74"/>
      <c r="H249" s="74"/>
      <c r="I249" s="74"/>
      <c r="J249" s="74"/>
      <c r="K249" s="22"/>
      <c r="L249" s="22"/>
      <c r="M249" s="22"/>
      <c r="N249" s="22"/>
      <c r="O249" s="24">
        <v>0.60000000000000009</v>
      </c>
      <c r="P249" s="53">
        <f t="shared" si="18"/>
        <v>0</v>
      </c>
      <c r="Q249" s="21">
        <f t="shared" si="19"/>
        <v>0</v>
      </c>
    </row>
    <row r="250" spans="1:17" ht="12.75" customHeight="1">
      <c r="A250" s="20"/>
      <c r="B250" s="20"/>
      <c r="C250" s="74" t="s">
        <v>66</v>
      </c>
      <c r="D250" s="74"/>
      <c r="E250" s="74"/>
      <c r="F250" s="74"/>
      <c r="G250" s="74"/>
      <c r="H250" s="74"/>
      <c r="I250" s="74"/>
      <c r="J250" s="74"/>
      <c r="K250" s="22"/>
      <c r="L250" s="22"/>
      <c r="M250" s="22"/>
      <c r="N250" s="22"/>
      <c r="O250" s="24">
        <v>0.8</v>
      </c>
      <c r="P250" s="53">
        <f t="shared" si="18"/>
        <v>0</v>
      </c>
      <c r="Q250" s="21">
        <f t="shared" si="19"/>
        <v>0</v>
      </c>
    </row>
    <row r="251" spans="1:17" ht="12.75" customHeight="1">
      <c r="A251" s="20"/>
      <c r="B251" s="20"/>
      <c r="C251" s="74" t="s">
        <v>129</v>
      </c>
      <c r="D251" s="74"/>
      <c r="E251" s="74"/>
      <c r="F251" s="74"/>
      <c r="G251" s="74"/>
      <c r="H251" s="74"/>
      <c r="I251" s="74"/>
      <c r="J251" s="74"/>
      <c r="K251" s="22"/>
      <c r="L251" s="22"/>
      <c r="M251" s="22"/>
      <c r="N251" s="22"/>
      <c r="O251" s="24">
        <v>0.5</v>
      </c>
      <c r="P251" s="53">
        <f t="shared" si="18"/>
        <v>0</v>
      </c>
      <c r="Q251" s="21">
        <f t="shared" si="19"/>
        <v>0</v>
      </c>
    </row>
    <row r="252" spans="1:17" ht="12.75" customHeight="1">
      <c r="A252" s="20"/>
      <c r="B252" s="20"/>
      <c r="C252" s="75" t="s">
        <v>67</v>
      </c>
      <c r="D252" s="75"/>
      <c r="E252" s="75"/>
      <c r="F252" s="75"/>
      <c r="G252" s="75"/>
      <c r="H252" s="75"/>
      <c r="I252" s="75"/>
      <c r="J252" s="75"/>
      <c r="K252" s="22"/>
      <c r="L252" s="22"/>
      <c r="M252" s="22"/>
      <c r="N252" s="22"/>
      <c r="O252" s="24">
        <v>0.30000000000000004</v>
      </c>
      <c r="P252" s="53">
        <f t="shared" si="18"/>
        <v>0</v>
      </c>
      <c r="Q252" s="21">
        <f t="shared" si="19"/>
        <v>0</v>
      </c>
    </row>
    <row r="253" spans="1:17" ht="12.75" customHeight="1">
      <c r="A253" s="20"/>
      <c r="B253" s="20"/>
      <c r="C253" s="74" t="s">
        <v>130</v>
      </c>
      <c r="D253" s="74"/>
      <c r="E253" s="74"/>
      <c r="F253" s="74"/>
      <c r="G253" s="74"/>
      <c r="H253" s="74"/>
      <c r="I253" s="74"/>
      <c r="J253" s="74"/>
      <c r="K253" s="22"/>
      <c r="L253" s="22"/>
      <c r="M253" s="22"/>
      <c r="N253" s="22"/>
      <c r="O253" s="24">
        <v>1.4</v>
      </c>
      <c r="P253" s="53">
        <f t="shared" si="18"/>
        <v>0</v>
      </c>
      <c r="Q253" s="21">
        <f t="shared" si="19"/>
        <v>0</v>
      </c>
    </row>
    <row r="254" spans="1:17" ht="12.75" customHeight="1">
      <c r="A254" s="20"/>
      <c r="B254" s="20"/>
      <c r="C254" s="74" t="s">
        <v>131</v>
      </c>
      <c r="D254" s="74"/>
      <c r="E254" s="74"/>
      <c r="F254" s="74"/>
      <c r="G254" s="74"/>
      <c r="H254" s="74"/>
      <c r="I254" s="74"/>
      <c r="J254" s="74"/>
      <c r="K254" s="22"/>
      <c r="L254" s="22"/>
      <c r="M254" s="22"/>
      <c r="N254" s="22"/>
      <c r="O254" s="24">
        <v>0.8</v>
      </c>
      <c r="P254" s="53">
        <f t="shared" si="18"/>
        <v>0</v>
      </c>
      <c r="Q254" s="21">
        <f t="shared" si="19"/>
        <v>0</v>
      </c>
    </row>
    <row r="255" spans="1:17" ht="12.75" customHeight="1">
      <c r="A255" s="20"/>
      <c r="B255" s="20"/>
      <c r="C255" s="74" t="s">
        <v>132</v>
      </c>
      <c r="D255" s="74"/>
      <c r="E255" s="74"/>
      <c r="F255" s="74"/>
      <c r="G255" s="74"/>
      <c r="H255" s="74"/>
      <c r="I255" s="74"/>
      <c r="J255" s="74"/>
      <c r="K255" s="22"/>
      <c r="L255" s="22"/>
      <c r="M255" s="22"/>
      <c r="N255" s="22"/>
      <c r="O255" s="24">
        <v>0.15</v>
      </c>
      <c r="P255" s="53">
        <f t="shared" si="18"/>
        <v>0</v>
      </c>
      <c r="Q255" s="21">
        <f t="shared" si="19"/>
        <v>0</v>
      </c>
    </row>
    <row r="256" spans="1:17" ht="12.75" customHeight="1">
      <c r="A256" s="20"/>
      <c r="B256" s="20"/>
      <c r="C256" s="74" t="s">
        <v>133</v>
      </c>
      <c r="D256" s="74"/>
      <c r="E256" s="74"/>
      <c r="F256" s="74"/>
      <c r="G256" s="74"/>
      <c r="H256" s="74"/>
      <c r="I256" s="74"/>
      <c r="J256" s="74"/>
      <c r="K256" s="22"/>
      <c r="L256" s="22"/>
      <c r="M256" s="22"/>
      <c r="N256" s="22"/>
      <c r="O256" s="24">
        <v>0.2</v>
      </c>
      <c r="P256" s="53">
        <f t="shared" si="18"/>
        <v>0</v>
      </c>
      <c r="Q256" s="21">
        <f t="shared" si="19"/>
        <v>0</v>
      </c>
    </row>
    <row r="257" spans="1:17" ht="12.75" customHeight="1">
      <c r="A257" s="20"/>
      <c r="B257" s="20"/>
      <c r="C257" s="74" t="s">
        <v>72</v>
      </c>
      <c r="D257" s="74"/>
      <c r="E257" s="74"/>
      <c r="F257" s="74"/>
      <c r="G257" s="74"/>
      <c r="H257" s="74"/>
      <c r="I257" s="74"/>
      <c r="J257" s="74"/>
      <c r="K257" s="22"/>
      <c r="L257" s="22"/>
      <c r="M257" s="22"/>
      <c r="N257" s="22"/>
      <c r="O257" s="24">
        <v>0.60000000000000009</v>
      </c>
      <c r="P257" s="53">
        <f t="shared" si="18"/>
        <v>0</v>
      </c>
      <c r="Q257" s="21">
        <f t="shared" si="19"/>
        <v>0</v>
      </c>
    </row>
    <row r="258" spans="1:17" ht="12.75" customHeight="1">
      <c r="A258" s="20"/>
      <c r="B258" s="20"/>
      <c r="C258" s="74" t="s">
        <v>73</v>
      </c>
      <c r="D258" s="74"/>
      <c r="E258" s="74"/>
      <c r="F258" s="74"/>
      <c r="G258" s="74"/>
      <c r="H258" s="74"/>
      <c r="I258" s="74"/>
      <c r="J258" s="74"/>
      <c r="K258" s="22"/>
      <c r="L258" s="22"/>
      <c r="M258" s="22"/>
      <c r="N258" s="22"/>
      <c r="O258" s="24">
        <v>1</v>
      </c>
      <c r="P258" s="53">
        <f t="shared" si="18"/>
        <v>0</v>
      </c>
      <c r="Q258" s="21">
        <f t="shared" si="19"/>
        <v>0</v>
      </c>
    </row>
    <row r="259" spans="1:17" ht="12.75" customHeight="1">
      <c r="A259" s="20"/>
      <c r="B259" s="20"/>
      <c r="C259" s="76"/>
      <c r="D259" s="76"/>
      <c r="E259" s="76"/>
      <c r="F259" s="76"/>
      <c r="G259" s="76"/>
      <c r="H259" s="76"/>
      <c r="I259" s="76"/>
      <c r="J259" s="76"/>
      <c r="K259" s="22"/>
      <c r="L259" s="22"/>
      <c r="M259" s="22"/>
      <c r="N259" s="22"/>
      <c r="O259" s="28"/>
      <c r="P259" s="53">
        <f t="shared" si="18"/>
        <v>0</v>
      </c>
      <c r="Q259" s="21">
        <f t="shared" si="19"/>
        <v>0</v>
      </c>
    </row>
    <row r="260" spans="1:17" ht="12.75" customHeight="1">
      <c r="A260" s="20"/>
      <c r="B260" s="20"/>
      <c r="C260" s="76"/>
      <c r="D260" s="76"/>
      <c r="E260" s="76"/>
      <c r="F260" s="76"/>
      <c r="G260" s="76"/>
      <c r="H260" s="76"/>
      <c r="I260" s="76"/>
      <c r="J260" s="76"/>
      <c r="K260" s="22"/>
      <c r="L260" s="22"/>
      <c r="M260" s="22"/>
      <c r="N260" s="22"/>
      <c r="O260" s="28"/>
      <c r="P260" s="53">
        <f t="shared" si="18"/>
        <v>0</v>
      </c>
      <c r="Q260" s="21">
        <f t="shared" si="19"/>
        <v>0</v>
      </c>
    </row>
    <row r="261" spans="1:17" ht="12.75" customHeight="1">
      <c r="A261" s="20"/>
      <c r="B261" s="20"/>
      <c r="C261" s="76"/>
      <c r="D261" s="76"/>
      <c r="E261" s="76"/>
      <c r="F261" s="76"/>
      <c r="G261" s="76"/>
      <c r="H261" s="76"/>
      <c r="I261" s="76"/>
      <c r="J261" s="76"/>
      <c r="K261" s="22"/>
      <c r="L261" s="22"/>
      <c r="M261" s="22"/>
      <c r="N261" s="22"/>
      <c r="O261" s="28"/>
      <c r="P261" s="53">
        <f t="shared" si="18"/>
        <v>0</v>
      </c>
      <c r="Q261" s="21">
        <f t="shared" si="19"/>
        <v>0</v>
      </c>
    </row>
    <row r="262" spans="1:17" ht="12.75" customHeight="1">
      <c r="A262" s="20"/>
      <c r="B262" s="20"/>
      <c r="C262" s="76"/>
      <c r="D262" s="76"/>
      <c r="E262" s="76"/>
      <c r="F262" s="76"/>
      <c r="G262" s="76"/>
      <c r="H262" s="76"/>
      <c r="I262" s="76"/>
      <c r="J262" s="76"/>
      <c r="K262" s="22"/>
      <c r="L262" s="22"/>
      <c r="M262" s="22"/>
      <c r="N262" s="22"/>
      <c r="O262" s="28"/>
      <c r="P262" s="53">
        <f t="shared" si="18"/>
        <v>0</v>
      </c>
      <c r="Q262" s="21">
        <f t="shared" si="19"/>
        <v>0</v>
      </c>
    </row>
    <row r="263" spans="1:17" ht="12.75" customHeight="1">
      <c r="A263" s="20"/>
      <c r="B263" s="20"/>
      <c r="C263" s="76"/>
      <c r="D263" s="76"/>
      <c r="E263" s="76"/>
      <c r="F263" s="76"/>
      <c r="G263" s="76"/>
      <c r="H263" s="76"/>
      <c r="I263" s="76"/>
      <c r="J263" s="76"/>
      <c r="K263" s="22"/>
      <c r="L263" s="22"/>
      <c r="M263" s="22"/>
      <c r="N263" s="22"/>
      <c r="O263" s="28"/>
      <c r="P263" s="53">
        <f t="shared" si="18"/>
        <v>0</v>
      </c>
      <c r="Q263" s="21">
        <f t="shared" si="19"/>
        <v>0</v>
      </c>
    </row>
    <row r="264" spans="1:17" ht="12.75" customHeight="1">
      <c r="A264" s="20"/>
      <c r="B264" s="20"/>
      <c r="C264" s="76"/>
      <c r="D264" s="76"/>
      <c r="E264" s="76"/>
      <c r="F264" s="76"/>
      <c r="G264" s="76"/>
      <c r="H264" s="76"/>
      <c r="I264" s="76"/>
      <c r="J264" s="76"/>
      <c r="K264" s="22"/>
      <c r="L264" s="22"/>
      <c r="M264" s="22"/>
      <c r="N264" s="22"/>
      <c r="O264" s="28"/>
      <c r="P264" s="53">
        <f t="shared" si="18"/>
        <v>0</v>
      </c>
      <c r="Q264" s="21">
        <f t="shared" si="19"/>
        <v>0</v>
      </c>
    </row>
    <row r="265" spans="1:17" ht="12.75" customHeight="1">
      <c r="A265" s="39"/>
      <c r="B265" s="39"/>
      <c r="C265" s="39"/>
      <c r="D265" s="39"/>
      <c r="E265" s="39"/>
      <c r="F265" s="39"/>
      <c r="G265" s="39"/>
      <c r="H265" s="39"/>
      <c r="I265" s="39"/>
      <c r="J265" s="39"/>
      <c r="K265" s="39"/>
    </row>
    <row r="266" spans="1:17" ht="12.75" customHeight="1">
      <c r="A266" s="72" t="s">
        <v>76</v>
      </c>
      <c r="B266" s="72"/>
      <c r="C266" s="72"/>
      <c r="D266" s="72"/>
      <c r="E266" s="72"/>
      <c r="F266" s="72"/>
      <c r="G266" s="72"/>
      <c r="H266" s="72"/>
      <c r="I266" s="72"/>
      <c r="J266" s="72"/>
      <c r="K266" s="72"/>
      <c r="L266" s="72"/>
      <c r="M266" s="72"/>
      <c r="N266" s="27"/>
      <c r="O266" s="12" t="s">
        <v>10</v>
      </c>
      <c r="P266" s="13" t="s">
        <v>11</v>
      </c>
      <c r="Q266" s="14" t="s">
        <v>11</v>
      </c>
    </row>
    <row r="267" spans="1:17" ht="12.75" customHeight="1">
      <c r="A267" s="77" t="s">
        <v>77</v>
      </c>
      <c r="B267" s="77"/>
      <c r="C267" s="78" t="s">
        <v>6</v>
      </c>
      <c r="D267" s="78"/>
      <c r="E267" s="78"/>
      <c r="F267" s="78"/>
      <c r="G267" s="78"/>
      <c r="H267" s="78"/>
      <c r="I267" s="78"/>
      <c r="J267" s="78"/>
      <c r="K267" s="33" t="s">
        <v>78</v>
      </c>
      <c r="L267" s="33" t="s">
        <v>79</v>
      </c>
      <c r="M267" s="33" t="s">
        <v>80</v>
      </c>
      <c r="O267" s="17" t="s">
        <v>12</v>
      </c>
      <c r="P267" s="18" t="s">
        <v>13</v>
      </c>
      <c r="Q267" s="19" t="s">
        <v>14</v>
      </c>
    </row>
    <row r="268" spans="1:17" ht="12.75" customHeight="1">
      <c r="A268" s="20"/>
      <c r="B268" s="20"/>
      <c r="C268" s="79"/>
      <c r="D268" s="79"/>
      <c r="E268" s="79"/>
      <c r="F268" s="79"/>
      <c r="G268" s="79"/>
      <c r="H268" s="79"/>
      <c r="I268" s="79"/>
      <c r="J268" s="79"/>
      <c r="K268" s="20"/>
      <c r="L268" s="20"/>
      <c r="M268" s="20"/>
      <c r="O268" s="24">
        <f t="shared" ref="O268:O273" si="20">M268*L268*K268</f>
        <v>0</v>
      </c>
      <c r="P268" s="53">
        <f t="shared" ref="P268:P273" si="21">O268*A268</f>
        <v>0</v>
      </c>
      <c r="Q268" s="21">
        <f t="shared" ref="Q268:Q273" si="22">O268*B268</f>
        <v>0</v>
      </c>
    </row>
    <row r="269" spans="1:17" ht="12.75" customHeight="1">
      <c r="A269" s="20"/>
      <c r="B269" s="20"/>
      <c r="C269" s="79"/>
      <c r="D269" s="79"/>
      <c r="E269" s="79"/>
      <c r="F269" s="79"/>
      <c r="G269" s="79"/>
      <c r="H269" s="79"/>
      <c r="I269" s="79"/>
      <c r="J269" s="79"/>
      <c r="K269" s="20"/>
      <c r="L269" s="20"/>
      <c r="M269" s="20"/>
      <c r="O269" s="24">
        <f t="shared" si="20"/>
        <v>0</v>
      </c>
      <c r="P269" s="53">
        <f t="shared" si="21"/>
        <v>0</v>
      </c>
      <c r="Q269" s="21">
        <f t="shared" si="22"/>
        <v>0</v>
      </c>
    </row>
    <row r="270" spans="1:17" ht="12.75" customHeight="1">
      <c r="A270" s="20"/>
      <c r="B270" s="20"/>
      <c r="C270" s="79"/>
      <c r="D270" s="79"/>
      <c r="E270" s="79"/>
      <c r="F270" s="79"/>
      <c r="G270" s="79"/>
      <c r="H270" s="79"/>
      <c r="I270" s="79"/>
      <c r="J270" s="79"/>
      <c r="K270" s="20"/>
      <c r="L270" s="20"/>
      <c r="M270" s="20"/>
      <c r="O270" s="24">
        <f t="shared" si="20"/>
        <v>0</v>
      </c>
      <c r="P270" s="53">
        <f t="shared" si="21"/>
        <v>0</v>
      </c>
      <c r="Q270" s="21">
        <f t="shared" si="22"/>
        <v>0</v>
      </c>
    </row>
    <row r="271" spans="1:17" ht="12.75" customHeight="1">
      <c r="A271" s="20"/>
      <c r="B271" s="20"/>
      <c r="C271" s="79"/>
      <c r="D271" s="79"/>
      <c r="E271" s="79"/>
      <c r="F271" s="79"/>
      <c r="G271" s="79"/>
      <c r="H271" s="79"/>
      <c r="I271" s="79"/>
      <c r="J271" s="79"/>
      <c r="K271" s="20"/>
      <c r="L271" s="20"/>
      <c r="M271" s="20"/>
      <c r="O271" s="24">
        <f t="shared" si="20"/>
        <v>0</v>
      </c>
      <c r="P271" s="53">
        <f t="shared" si="21"/>
        <v>0</v>
      </c>
      <c r="Q271" s="21">
        <f t="shared" si="22"/>
        <v>0</v>
      </c>
    </row>
    <row r="272" spans="1:17" ht="12.75" customHeight="1">
      <c r="A272" s="20"/>
      <c r="B272" s="20"/>
      <c r="C272" s="79"/>
      <c r="D272" s="79"/>
      <c r="E272" s="79"/>
      <c r="F272" s="79"/>
      <c r="G272" s="79"/>
      <c r="H272" s="79"/>
      <c r="I272" s="79"/>
      <c r="J272" s="79"/>
      <c r="K272" s="20"/>
      <c r="L272" s="20"/>
      <c r="M272" s="20"/>
      <c r="O272" s="24">
        <f t="shared" si="20"/>
        <v>0</v>
      </c>
      <c r="P272" s="53">
        <f t="shared" si="21"/>
        <v>0</v>
      </c>
      <c r="Q272" s="21">
        <f t="shared" si="22"/>
        <v>0</v>
      </c>
    </row>
    <row r="273" spans="1:18" ht="12.75" customHeight="1">
      <c r="A273" s="20"/>
      <c r="B273" s="20"/>
      <c r="C273" s="79"/>
      <c r="D273" s="79"/>
      <c r="E273" s="79"/>
      <c r="F273" s="79"/>
      <c r="G273" s="79"/>
      <c r="H273" s="79"/>
      <c r="I273" s="79"/>
      <c r="J273" s="79"/>
      <c r="K273" s="20"/>
      <c r="L273" s="20"/>
      <c r="M273" s="20"/>
      <c r="O273" s="24">
        <f t="shared" si="20"/>
        <v>0</v>
      </c>
      <c r="P273" s="53">
        <f t="shared" si="21"/>
        <v>0</v>
      </c>
      <c r="Q273" s="21">
        <f t="shared" si="22"/>
        <v>0</v>
      </c>
    </row>
    <row r="274" spans="1:18" ht="12.75" customHeight="1">
      <c r="A274" s="39"/>
      <c r="B274" s="39"/>
      <c r="C274" s="39"/>
      <c r="D274" s="39"/>
      <c r="E274" s="39"/>
      <c r="F274" s="39"/>
      <c r="G274" s="39"/>
      <c r="H274" s="39"/>
      <c r="I274" s="39"/>
      <c r="J274" s="39"/>
      <c r="K274" s="39"/>
    </row>
    <row r="275" spans="1:18" ht="12.75" customHeight="1">
      <c r="A275" s="80" t="s">
        <v>81</v>
      </c>
      <c r="B275" s="80"/>
      <c r="C275" s="80"/>
      <c r="D275" s="80"/>
      <c r="E275" s="80"/>
      <c r="F275" s="80"/>
      <c r="G275" s="80"/>
      <c r="H275" s="80"/>
      <c r="I275" s="80"/>
      <c r="J275" s="80"/>
      <c r="K275" s="80"/>
      <c r="L275" s="80"/>
      <c r="M275" s="80"/>
      <c r="P275" s="40">
        <f>SUM(P221:P273)</f>
        <v>0</v>
      </c>
      <c r="Q275" s="54">
        <f>SUM(Q221:Q273)</f>
        <v>0</v>
      </c>
    </row>
    <row r="276" spans="1:18" ht="12.75" customHeight="1">
      <c r="A276" s="39"/>
      <c r="B276" s="39"/>
      <c r="C276" s="39"/>
      <c r="D276" s="39"/>
      <c r="E276" s="39"/>
      <c r="F276" s="39"/>
      <c r="G276" s="39"/>
      <c r="H276" s="39"/>
      <c r="I276" s="39"/>
      <c r="J276" s="39"/>
      <c r="K276" s="39"/>
      <c r="O276" s="49"/>
    </row>
    <row r="277" spans="1:18" ht="12.75" customHeight="1">
      <c r="A277" s="39"/>
      <c r="B277" s="39"/>
      <c r="C277" s="39"/>
      <c r="D277" s="39"/>
      <c r="E277" s="39"/>
      <c r="F277" s="39"/>
      <c r="G277" s="39"/>
      <c r="H277" s="39"/>
      <c r="I277" s="39"/>
      <c r="J277" s="39"/>
      <c r="K277" s="39"/>
      <c r="O277" s="49"/>
    </row>
    <row r="278" spans="1:18" ht="12.75" customHeight="1">
      <c r="A278" s="39"/>
      <c r="B278" s="39"/>
      <c r="C278" s="39"/>
      <c r="D278" s="39"/>
      <c r="E278" s="39"/>
      <c r="F278" s="39"/>
      <c r="G278" s="39"/>
      <c r="H278" s="39"/>
      <c r="I278" s="39"/>
      <c r="J278" s="39"/>
      <c r="K278" s="39"/>
      <c r="O278" s="49"/>
    </row>
    <row r="279" spans="1:18" ht="12.75" customHeight="1">
      <c r="A279" s="39"/>
      <c r="B279" s="39"/>
      <c r="C279" s="39"/>
      <c r="D279" s="39"/>
      <c r="E279" s="39"/>
      <c r="F279" s="39"/>
      <c r="G279" s="39"/>
      <c r="H279" s="39"/>
      <c r="I279" s="39"/>
      <c r="J279" s="39"/>
      <c r="K279" s="39"/>
      <c r="O279" s="49"/>
    </row>
    <row r="280" spans="1:18" ht="12.75" customHeight="1">
      <c r="A280" s="39"/>
      <c r="B280" s="39"/>
      <c r="C280" s="39"/>
      <c r="D280" s="39"/>
      <c r="E280" s="39"/>
      <c r="F280" s="39"/>
      <c r="G280" s="39"/>
      <c r="H280" s="39"/>
      <c r="I280" s="39"/>
      <c r="J280" s="39"/>
      <c r="K280" s="39"/>
      <c r="O280" s="49"/>
    </row>
    <row r="281" spans="1:18" ht="12.75" customHeight="1">
      <c r="A281" s="39"/>
      <c r="B281" s="39"/>
      <c r="C281" s="39"/>
      <c r="D281" s="39"/>
      <c r="E281" s="39"/>
      <c r="F281" s="39"/>
      <c r="G281" s="39"/>
      <c r="H281" s="39"/>
      <c r="I281" s="39"/>
      <c r="J281" s="39"/>
      <c r="K281" s="39"/>
      <c r="O281" s="49"/>
    </row>
    <row r="282" spans="1:18" ht="12.75" customHeight="1">
      <c r="A282" s="39"/>
      <c r="B282" s="39"/>
      <c r="C282" s="39"/>
      <c r="D282" s="39"/>
      <c r="E282" s="39"/>
      <c r="F282" s="39"/>
      <c r="G282" s="39"/>
      <c r="H282" s="39"/>
      <c r="I282" s="39"/>
      <c r="J282" s="39"/>
      <c r="K282" s="39"/>
      <c r="O282" s="49"/>
    </row>
    <row r="283" spans="1:18" ht="12.75" customHeight="1">
      <c r="A283" s="39"/>
      <c r="B283" s="39"/>
      <c r="C283" s="39"/>
      <c r="D283" s="39"/>
      <c r="E283" s="39"/>
      <c r="F283" s="39"/>
      <c r="G283" s="39"/>
      <c r="H283" s="39"/>
      <c r="I283" s="39"/>
      <c r="J283" s="39"/>
      <c r="K283" s="39"/>
      <c r="O283" s="49"/>
    </row>
    <row r="284" spans="1:18" ht="12.75" customHeight="1">
      <c r="A284" s="39"/>
      <c r="B284" s="39"/>
      <c r="C284" s="39"/>
      <c r="D284" s="39"/>
      <c r="E284" s="39"/>
      <c r="F284" s="39"/>
      <c r="G284" s="39"/>
      <c r="H284" s="39"/>
      <c r="I284" s="39"/>
      <c r="J284" s="39"/>
      <c r="K284" s="39"/>
      <c r="O284" s="49"/>
    </row>
    <row r="285" spans="1:18" ht="12.75" customHeight="1">
      <c r="A285" s="39"/>
      <c r="B285" s="39"/>
      <c r="C285" s="39"/>
      <c r="D285" s="39"/>
      <c r="E285" s="39"/>
      <c r="F285" s="39"/>
      <c r="G285" s="39"/>
      <c r="H285" s="39"/>
      <c r="I285" s="39"/>
      <c r="J285" s="39"/>
      <c r="K285" s="39"/>
      <c r="O285" s="49"/>
    </row>
    <row r="286" spans="1:18" ht="12.75" customHeight="1">
      <c r="A286" s="39"/>
      <c r="B286" s="39"/>
      <c r="C286" s="39"/>
      <c r="D286" s="39"/>
      <c r="E286" s="39"/>
      <c r="F286" s="39"/>
      <c r="G286" s="39"/>
      <c r="H286" s="39"/>
      <c r="I286" s="39"/>
      <c r="J286" s="39"/>
      <c r="K286" s="39"/>
      <c r="O286" s="49"/>
    </row>
    <row r="287" spans="1:18" ht="12.75" customHeight="1">
      <c r="A287" s="81" t="s">
        <v>134</v>
      </c>
      <c r="B287" s="81"/>
      <c r="C287" s="81"/>
      <c r="D287" s="81"/>
      <c r="E287" s="81"/>
      <c r="F287" s="81"/>
      <c r="G287" s="81"/>
      <c r="H287" s="81"/>
      <c r="I287" s="81"/>
      <c r="J287" s="81"/>
      <c r="K287" s="81"/>
      <c r="L287" s="81"/>
      <c r="M287" s="81"/>
      <c r="N287" s="81"/>
      <c r="O287" s="81"/>
      <c r="P287" s="81"/>
      <c r="Q287" s="81"/>
      <c r="R287" s="38"/>
    </row>
    <row r="288" spans="1:18" ht="12.75" customHeight="1">
      <c r="A288" s="39"/>
      <c r="B288" s="39"/>
      <c r="C288" s="39"/>
      <c r="D288" s="39"/>
      <c r="E288" s="39"/>
      <c r="F288" s="39"/>
      <c r="G288" s="39"/>
      <c r="H288" s="39"/>
      <c r="I288" s="39"/>
      <c r="J288" s="39"/>
      <c r="K288" s="39"/>
      <c r="O288" s="49"/>
    </row>
    <row r="289" spans="1:17" ht="14.1" customHeight="1">
      <c r="A289" s="4"/>
      <c r="B289" s="4"/>
      <c r="C289" s="4"/>
      <c r="D289" s="5"/>
      <c r="E289" s="5"/>
      <c r="F289" s="5"/>
      <c r="G289" s="5"/>
      <c r="H289" s="5"/>
      <c r="I289" s="5"/>
      <c r="J289" s="5"/>
      <c r="K289" s="39"/>
      <c r="M289" s="27"/>
      <c r="N289" s="27"/>
      <c r="O289" s="50"/>
      <c r="P289" s="27"/>
    </row>
    <row r="290" spans="1:17" ht="14.1" customHeight="1">
      <c r="A290" s="72" t="s">
        <v>135</v>
      </c>
      <c r="B290" s="72"/>
      <c r="C290" s="72"/>
      <c r="D290" s="72"/>
      <c r="E290" s="72"/>
      <c r="F290" s="72"/>
      <c r="G290" s="72"/>
      <c r="H290" s="72"/>
      <c r="I290" s="72"/>
      <c r="J290" s="72"/>
      <c r="K290" s="40">
        <f>SUM(P293:P342)</f>
        <v>0</v>
      </c>
      <c r="L290" s="8">
        <f>SUM(Q293:Q342)</f>
        <v>0</v>
      </c>
      <c r="M290" s="27"/>
      <c r="N290" s="27"/>
      <c r="O290" s="50"/>
      <c r="P290" s="27"/>
    </row>
    <row r="291" spans="1:17" ht="12.75" customHeight="1">
      <c r="A291" s="77" t="s">
        <v>77</v>
      </c>
      <c r="B291" s="77"/>
      <c r="C291" s="73" t="s">
        <v>6</v>
      </c>
      <c r="D291" s="73"/>
      <c r="E291" s="73"/>
      <c r="F291" s="73"/>
      <c r="G291" s="73"/>
      <c r="H291" s="73"/>
      <c r="I291" s="73"/>
      <c r="J291" s="73"/>
      <c r="K291" s="10" t="s">
        <v>7</v>
      </c>
      <c r="L291" s="11" t="s">
        <v>8</v>
      </c>
      <c r="M291" s="11" t="s">
        <v>84</v>
      </c>
      <c r="N291" s="11" t="s">
        <v>9</v>
      </c>
      <c r="O291" s="12" t="s">
        <v>10</v>
      </c>
      <c r="P291" s="13" t="s">
        <v>11</v>
      </c>
      <c r="Q291" s="14" t="s">
        <v>11</v>
      </c>
    </row>
    <row r="292" spans="1:17" ht="12.75" customHeight="1">
      <c r="O292" s="17" t="s">
        <v>12</v>
      </c>
      <c r="P292" s="18" t="s">
        <v>13</v>
      </c>
      <c r="Q292" s="19" t="s">
        <v>14</v>
      </c>
    </row>
    <row r="293" spans="1:17" ht="12.75" customHeight="1">
      <c r="A293" s="20"/>
      <c r="B293" s="20"/>
      <c r="C293" s="74" t="s">
        <v>136</v>
      </c>
      <c r="D293" s="74"/>
      <c r="E293" s="74"/>
      <c r="F293" s="74"/>
      <c r="G293" s="74"/>
      <c r="H293" s="74"/>
      <c r="I293" s="74"/>
      <c r="J293" s="74"/>
      <c r="K293" s="22"/>
      <c r="L293" s="22"/>
      <c r="M293" s="22"/>
      <c r="N293" s="22"/>
      <c r="O293" s="24">
        <v>0.8</v>
      </c>
      <c r="P293" s="51">
        <f t="shared" ref="P293:P333" si="23">O293*A293</f>
        <v>0</v>
      </c>
      <c r="Q293" s="52">
        <f t="shared" ref="Q293:Q333" si="24">O293*B293</f>
        <v>0</v>
      </c>
    </row>
    <row r="294" spans="1:17" ht="12.75" customHeight="1">
      <c r="A294" s="20"/>
      <c r="B294" s="20"/>
      <c r="C294" s="74" t="s">
        <v>137</v>
      </c>
      <c r="D294" s="74"/>
      <c r="E294" s="74"/>
      <c r="F294" s="74"/>
      <c r="G294" s="74"/>
      <c r="H294" s="74"/>
      <c r="I294" s="74"/>
      <c r="J294" s="74"/>
      <c r="K294" s="22"/>
      <c r="L294" s="22"/>
      <c r="M294" s="22"/>
      <c r="N294" s="22"/>
      <c r="O294" s="24">
        <v>1</v>
      </c>
      <c r="P294" s="53">
        <f t="shared" si="23"/>
        <v>0</v>
      </c>
      <c r="Q294" s="21">
        <f t="shared" si="24"/>
        <v>0</v>
      </c>
    </row>
    <row r="295" spans="1:17" ht="12.75" customHeight="1">
      <c r="A295" s="20"/>
      <c r="B295" s="20"/>
      <c r="C295" s="74" t="s">
        <v>104</v>
      </c>
      <c r="D295" s="74"/>
      <c r="E295" s="74"/>
      <c r="F295" s="74"/>
      <c r="G295" s="74"/>
      <c r="H295" s="74"/>
      <c r="I295" s="74"/>
      <c r="J295" s="74"/>
      <c r="K295" s="22"/>
      <c r="L295" s="22"/>
      <c r="M295" s="22"/>
      <c r="N295" s="22"/>
      <c r="O295" s="24">
        <v>1</v>
      </c>
      <c r="P295" s="53">
        <f t="shared" si="23"/>
        <v>0</v>
      </c>
      <c r="Q295" s="21">
        <f t="shared" si="24"/>
        <v>0</v>
      </c>
    </row>
    <row r="296" spans="1:17" ht="12.75" customHeight="1">
      <c r="A296" s="20"/>
      <c r="B296" s="20"/>
      <c r="C296" s="74" t="s">
        <v>138</v>
      </c>
      <c r="D296" s="74"/>
      <c r="E296" s="74"/>
      <c r="F296" s="74"/>
      <c r="G296" s="74"/>
      <c r="H296" s="74"/>
      <c r="I296" s="74"/>
      <c r="J296" s="74"/>
      <c r="K296" s="22"/>
      <c r="L296" s="22"/>
      <c r="M296" s="22"/>
      <c r="N296" s="22"/>
      <c r="O296" s="24">
        <v>1.6</v>
      </c>
      <c r="P296" s="53">
        <f t="shared" si="23"/>
        <v>0</v>
      </c>
      <c r="Q296" s="21">
        <f t="shared" si="24"/>
        <v>0</v>
      </c>
    </row>
    <row r="297" spans="1:17" ht="12.75" customHeight="1">
      <c r="A297" s="20"/>
      <c r="B297" s="20"/>
      <c r="C297" s="74" t="s">
        <v>107</v>
      </c>
      <c r="D297" s="74"/>
      <c r="E297" s="74"/>
      <c r="F297" s="74"/>
      <c r="G297" s="74"/>
      <c r="H297" s="74"/>
      <c r="I297" s="74"/>
      <c r="J297" s="74"/>
      <c r="K297" s="22"/>
      <c r="L297" s="22"/>
      <c r="M297" s="22"/>
      <c r="N297" s="22"/>
      <c r="O297" s="24">
        <v>0.30000000000000004</v>
      </c>
      <c r="P297" s="53">
        <f t="shared" si="23"/>
        <v>0</v>
      </c>
      <c r="Q297" s="21">
        <f t="shared" si="24"/>
        <v>0</v>
      </c>
    </row>
    <row r="298" spans="1:17" ht="12.75" customHeight="1">
      <c r="A298" s="20"/>
      <c r="B298" s="20"/>
      <c r="C298" s="75" t="s">
        <v>139</v>
      </c>
      <c r="D298" s="75"/>
      <c r="E298" s="75"/>
      <c r="F298" s="75"/>
      <c r="G298" s="75"/>
      <c r="H298" s="75"/>
      <c r="I298" s="75"/>
      <c r="J298" s="75"/>
      <c r="K298" s="22"/>
      <c r="L298" s="22"/>
      <c r="M298" s="22"/>
      <c r="N298" s="22"/>
      <c r="O298" s="24">
        <v>0.1</v>
      </c>
      <c r="P298" s="53">
        <f t="shared" si="23"/>
        <v>0</v>
      </c>
      <c r="Q298" s="21">
        <f t="shared" si="24"/>
        <v>0</v>
      </c>
    </row>
    <row r="299" spans="1:17" ht="12.75" customHeight="1">
      <c r="A299" s="20"/>
      <c r="B299" s="20"/>
      <c r="C299" s="74" t="s">
        <v>140</v>
      </c>
      <c r="D299" s="74"/>
      <c r="E299" s="74"/>
      <c r="F299" s="74"/>
      <c r="G299" s="74"/>
      <c r="H299" s="74"/>
      <c r="I299" s="74"/>
      <c r="J299" s="74"/>
      <c r="K299" s="22"/>
      <c r="L299" s="22"/>
      <c r="M299" s="22"/>
      <c r="N299" s="22"/>
      <c r="O299" s="24">
        <v>0.2</v>
      </c>
      <c r="P299" s="53">
        <f t="shared" si="23"/>
        <v>0</v>
      </c>
      <c r="Q299" s="21">
        <f t="shared" si="24"/>
        <v>0</v>
      </c>
    </row>
    <row r="300" spans="1:17" ht="12.75" customHeight="1">
      <c r="A300" s="20"/>
      <c r="B300" s="20"/>
      <c r="C300" s="74" t="s">
        <v>23</v>
      </c>
      <c r="D300" s="74"/>
      <c r="E300" s="74"/>
      <c r="F300" s="74"/>
      <c r="G300" s="74"/>
      <c r="H300" s="74"/>
      <c r="I300" s="74"/>
      <c r="J300" s="74"/>
      <c r="K300" s="22"/>
      <c r="L300" s="22"/>
      <c r="M300" s="22"/>
      <c r="N300" s="22"/>
      <c r="O300" s="24">
        <v>0.1</v>
      </c>
      <c r="P300" s="53">
        <f t="shared" si="23"/>
        <v>0</v>
      </c>
      <c r="Q300" s="21">
        <f t="shared" si="24"/>
        <v>0</v>
      </c>
    </row>
    <row r="301" spans="1:17" ht="12.75" customHeight="1">
      <c r="A301" s="20"/>
      <c r="B301" s="20"/>
      <c r="C301" s="74" t="s">
        <v>28</v>
      </c>
      <c r="D301" s="74"/>
      <c r="E301" s="74"/>
      <c r="F301" s="74"/>
      <c r="G301" s="74"/>
      <c r="H301" s="74"/>
      <c r="I301" s="74"/>
      <c r="J301" s="74"/>
      <c r="K301" s="22"/>
      <c r="L301" s="22"/>
      <c r="M301" s="22"/>
      <c r="N301" s="22"/>
      <c r="O301" s="24">
        <v>0.2</v>
      </c>
      <c r="P301" s="53">
        <f t="shared" si="23"/>
        <v>0</v>
      </c>
      <c r="Q301" s="21">
        <f t="shared" si="24"/>
        <v>0</v>
      </c>
    </row>
    <row r="302" spans="1:17" ht="12.75" customHeight="1">
      <c r="A302" s="20"/>
      <c r="B302" s="20"/>
      <c r="C302" s="75" t="s">
        <v>141</v>
      </c>
      <c r="D302" s="75"/>
      <c r="E302" s="75"/>
      <c r="F302" s="75"/>
      <c r="G302" s="75"/>
      <c r="H302" s="75"/>
      <c r="I302" s="75"/>
      <c r="J302" s="75"/>
      <c r="K302" s="22"/>
      <c r="L302" s="22"/>
      <c r="M302" s="22"/>
      <c r="N302" s="22"/>
      <c r="O302" s="24">
        <v>0.30000000000000004</v>
      </c>
      <c r="P302" s="53">
        <f t="shared" si="23"/>
        <v>0</v>
      </c>
      <c r="Q302" s="21">
        <f t="shared" si="24"/>
        <v>0</v>
      </c>
    </row>
    <row r="303" spans="1:17" ht="12.75" customHeight="1">
      <c r="A303" s="20"/>
      <c r="B303" s="20"/>
      <c r="C303" s="74" t="s">
        <v>142</v>
      </c>
      <c r="D303" s="74"/>
      <c r="E303" s="74"/>
      <c r="F303" s="74"/>
      <c r="G303" s="74"/>
      <c r="H303" s="74"/>
      <c r="I303" s="74"/>
      <c r="J303" s="74"/>
      <c r="K303" s="22"/>
      <c r="L303" s="22"/>
      <c r="M303" s="22"/>
      <c r="N303" s="22"/>
      <c r="O303" s="24">
        <v>0.60000000000000009</v>
      </c>
      <c r="P303" s="53">
        <f t="shared" si="23"/>
        <v>0</v>
      </c>
      <c r="Q303" s="21">
        <f t="shared" si="24"/>
        <v>0</v>
      </c>
    </row>
    <row r="304" spans="1:17" ht="12.75" customHeight="1">
      <c r="A304" s="20"/>
      <c r="B304" s="20"/>
      <c r="C304" s="74" t="s">
        <v>34</v>
      </c>
      <c r="D304" s="74"/>
      <c r="E304" s="74"/>
      <c r="F304" s="74"/>
      <c r="G304" s="74"/>
      <c r="H304" s="74"/>
      <c r="I304" s="74"/>
      <c r="J304" s="74"/>
      <c r="K304" s="22"/>
      <c r="L304" s="22"/>
      <c r="M304" s="22"/>
      <c r="N304" s="22"/>
      <c r="O304" s="24">
        <v>0.7</v>
      </c>
      <c r="P304" s="53">
        <f t="shared" si="23"/>
        <v>0</v>
      </c>
      <c r="Q304" s="21">
        <f t="shared" si="24"/>
        <v>0</v>
      </c>
    </row>
    <row r="305" spans="1:17" ht="12.75" customHeight="1">
      <c r="A305" s="20"/>
      <c r="B305" s="20"/>
      <c r="C305" s="74" t="s">
        <v>143</v>
      </c>
      <c r="D305" s="74"/>
      <c r="E305" s="74"/>
      <c r="F305" s="74"/>
      <c r="G305" s="74"/>
      <c r="H305" s="74"/>
      <c r="I305" s="74"/>
      <c r="J305" s="74"/>
      <c r="K305" s="22"/>
      <c r="L305" s="22"/>
      <c r="M305" s="22"/>
      <c r="N305" s="22"/>
      <c r="O305" s="24">
        <v>0.1</v>
      </c>
      <c r="P305" s="53">
        <f t="shared" si="23"/>
        <v>0</v>
      </c>
      <c r="Q305" s="21">
        <f t="shared" si="24"/>
        <v>0</v>
      </c>
    </row>
    <row r="306" spans="1:17" ht="12.75" customHeight="1">
      <c r="A306" s="20"/>
      <c r="B306" s="20"/>
      <c r="C306" s="74" t="s">
        <v>144</v>
      </c>
      <c r="D306" s="74"/>
      <c r="E306" s="74"/>
      <c r="F306" s="74"/>
      <c r="G306" s="74"/>
      <c r="H306" s="74"/>
      <c r="I306" s="74"/>
      <c r="J306" s="74"/>
      <c r="K306" s="22"/>
      <c r="L306" s="22"/>
      <c r="M306" s="22"/>
      <c r="N306" s="22"/>
      <c r="O306" s="24">
        <v>0.5</v>
      </c>
      <c r="P306" s="53">
        <f t="shared" si="23"/>
        <v>0</v>
      </c>
      <c r="Q306" s="21">
        <f t="shared" si="24"/>
        <v>0</v>
      </c>
    </row>
    <row r="307" spans="1:17" ht="12.75" customHeight="1">
      <c r="A307" s="20"/>
      <c r="B307" s="20"/>
      <c r="C307" s="74" t="s">
        <v>110</v>
      </c>
      <c r="D307" s="74"/>
      <c r="E307" s="74"/>
      <c r="F307" s="74"/>
      <c r="G307" s="74"/>
      <c r="H307" s="74"/>
      <c r="I307" s="74"/>
      <c r="J307" s="74"/>
      <c r="K307" s="22"/>
      <c r="L307" s="22"/>
      <c r="M307" s="22"/>
      <c r="N307" s="22"/>
      <c r="O307" s="24">
        <v>0.2</v>
      </c>
      <c r="P307" s="53">
        <f t="shared" si="23"/>
        <v>0</v>
      </c>
      <c r="Q307" s="21">
        <f t="shared" si="24"/>
        <v>0</v>
      </c>
    </row>
    <row r="308" spans="1:17" ht="12.75" customHeight="1">
      <c r="A308" s="20"/>
      <c r="B308" s="20"/>
      <c r="C308" s="75" t="s">
        <v>145</v>
      </c>
      <c r="D308" s="75"/>
      <c r="E308" s="75"/>
      <c r="F308" s="75"/>
      <c r="G308" s="75"/>
      <c r="H308" s="75"/>
      <c r="I308" s="75"/>
      <c r="J308" s="75"/>
      <c r="K308" s="22"/>
      <c r="L308" s="22"/>
      <c r="M308" s="22"/>
      <c r="N308" s="22"/>
      <c r="O308" s="24">
        <v>0.1</v>
      </c>
      <c r="P308" s="53">
        <f t="shared" si="23"/>
        <v>0</v>
      </c>
      <c r="Q308" s="21">
        <f t="shared" si="24"/>
        <v>0</v>
      </c>
    </row>
    <row r="309" spans="1:17" ht="12.75" customHeight="1">
      <c r="A309" s="20"/>
      <c r="B309" s="20"/>
      <c r="C309" s="74" t="s">
        <v>113</v>
      </c>
      <c r="D309" s="74"/>
      <c r="E309" s="74"/>
      <c r="F309" s="74"/>
      <c r="G309" s="74"/>
      <c r="H309" s="74"/>
      <c r="I309" s="74"/>
      <c r="J309" s="74"/>
      <c r="K309" s="22"/>
      <c r="L309" s="22"/>
      <c r="M309" s="22"/>
      <c r="N309" s="22"/>
      <c r="O309" s="24">
        <v>1.5</v>
      </c>
      <c r="P309" s="53">
        <f t="shared" si="23"/>
        <v>0</v>
      </c>
      <c r="Q309" s="21">
        <f t="shared" si="24"/>
        <v>0</v>
      </c>
    </row>
    <row r="310" spans="1:17" ht="12.75" customHeight="1">
      <c r="A310" s="20"/>
      <c r="B310" s="20"/>
      <c r="C310" s="74" t="s">
        <v>44</v>
      </c>
      <c r="D310" s="74"/>
      <c r="E310" s="74"/>
      <c r="F310" s="74"/>
      <c r="G310" s="74"/>
      <c r="H310" s="74"/>
      <c r="I310" s="74"/>
      <c r="J310" s="74"/>
      <c r="K310" s="22"/>
      <c r="L310" s="22"/>
      <c r="M310" s="22"/>
      <c r="N310" s="22"/>
      <c r="O310" s="24">
        <v>0.8</v>
      </c>
      <c r="P310" s="53">
        <f t="shared" si="23"/>
        <v>0</v>
      </c>
      <c r="Q310" s="21">
        <f t="shared" si="24"/>
        <v>0</v>
      </c>
    </row>
    <row r="311" spans="1:17" ht="12.75" customHeight="1">
      <c r="A311" s="20"/>
      <c r="B311" s="20"/>
      <c r="C311" s="74" t="s">
        <v>146</v>
      </c>
      <c r="D311" s="74"/>
      <c r="E311" s="74"/>
      <c r="F311" s="74"/>
      <c r="G311" s="74"/>
      <c r="H311" s="74"/>
      <c r="I311" s="74"/>
      <c r="J311" s="74"/>
      <c r="K311" s="22"/>
      <c r="L311" s="22"/>
      <c r="M311" s="22"/>
      <c r="N311" s="22"/>
      <c r="O311" s="24">
        <v>0.7</v>
      </c>
      <c r="P311" s="53">
        <f t="shared" si="23"/>
        <v>0</v>
      </c>
      <c r="Q311" s="21">
        <f t="shared" si="24"/>
        <v>0</v>
      </c>
    </row>
    <row r="312" spans="1:17" ht="12.75" customHeight="1">
      <c r="A312" s="20"/>
      <c r="B312" s="20"/>
      <c r="C312" s="74" t="s">
        <v>54</v>
      </c>
      <c r="D312" s="74"/>
      <c r="E312" s="74"/>
      <c r="F312" s="74"/>
      <c r="G312" s="74"/>
      <c r="H312" s="74"/>
      <c r="I312" s="74"/>
      <c r="J312" s="74"/>
      <c r="K312" s="22"/>
      <c r="L312" s="22"/>
      <c r="M312" s="22"/>
      <c r="N312" s="22"/>
      <c r="O312" s="24">
        <v>0.4</v>
      </c>
      <c r="P312" s="53">
        <f t="shared" si="23"/>
        <v>0</v>
      </c>
      <c r="Q312" s="21">
        <f t="shared" si="24"/>
        <v>0</v>
      </c>
    </row>
    <row r="313" spans="1:17" ht="12.75" customHeight="1">
      <c r="A313" s="20"/>
      <c r="B313" s="20"/>
      <c r="C313" s="75" t="s">
        <v>55</v>
      </c>
      <c r="D313" s="75"/>
      <c r="E313" s="75"/>
      <c r="F313" s="75"/>
      <c r="G313" s="75"/>
      <c r="H313" s="75"/>
      <c r="I313" s="75"/>
      <c r="J313" s="75"/>
      <c r="K313" s="22"/>
      <c r="L313" s="22"/>
      <c r="M313" s="22"/>
      <c r="N313" s="22"/>
      <c r="O313" s="24">
        <v>0.05</v>
      </c>
      <c r="P313" s="53">
        <f t="shared" si="23"/>
        <v>0</v>
      </c>
      <c r="Q313" s="21">
        <f t="shared" si="24"/>
        <v>0</v>
      </c>
    </row>
    <row r="314" spans="1:17" ht="12.75" customHeight="1">
      <c r="A314" s="20"/>
      <c r="B314" s="20"/>
      <c r="C314" s="74" t="s">
        <v>147</v>
      </c>
      <c r="D314" s="74"/>
      <c r="E314" s="74"/>
      <c r="F314" s="74"/>
      <c r="G314" s="74"/>
      <c r="H314" s="74"/>
      <c r="I314" s="74"/>
      <c r="J314" s="74"/>
      <c r="K314" s="22"/>
      <c r="L314" s="22"/>
      <c r="M314" s="22"/>
      <c r="N314" s="22"/>
      <c r="O314" s="24">
        <v>0.4</v>
      </c>
      <c r="P314" s="53">
        <f t="shared" si="23"/>
        <v>0</v>
      </c>
      <c r="Q314" s="21">
        <f t="shared" si="24"/>
        <v>0</v>
      </c>
    </row>
    <row r="315" spans="1:17" ht="12.75" customHeight="1">
      <c r="A315" s="20"/>
      <c r="B315" s="20"/>
      <c r="C315" s="74" t="s">
        <v>58</v>
      </c>
      <c r="D315" s="74"/>
      <c r="E315" s="74"/>
      <c r="F315" s="74"/>
      <c r="G315" s="74"/>
      <c r="H315" s="74"/>
      <c r="I315" s="74"/>
      <c r="J315" s="74"/>
      <c r="K315" s="22"/>
      <c r="L315" s="22"/>
      <c r="M315" s="22"/>
      <c r="N315" s="22"/>
      <c r="O315" s="24">
        <v>0.4</v>
      </c>
      <c r="P315" s="53">
        <f t="shared" si="23"/>
        <v>0</v>
      </c>
      <c r="Q315" s="21">
        <f t="shared" si="24"/>
        <v>0</v>
      </c>
    </row>
    <row r="316" spans="1:17" ht="12.75" customHeight="1">
      <c r="A316" s="20"/>
      <c r="B316" s="20"/>
      <c r="C316" s="74" t="s">
        <v>114</v>
      </c>
      <c r="D316" s="74"/>
      <c r="E316" s="74"/>
      <c r="F316" s="74"/>
      <c r="G316" s="74"/>
      <c r="H316" s="74"/>
      <c r="I316" s="74"/>
      <c r="J316" s="74"/>
      <c r="K316" s="22"/>
      <c r="L316" s="22"/>
      <c r="M316" s="22"/>
      <c r="N316" s="22"/>
      <c r="O316" s="24">
        <v>0.2</v>
      </c>
      <c r="P316" s="53">
        <f t="shared" si="23"/>
        <v>0</v>
      </c>
      <c r="Q316" s="21">
        <f t="shared" si="24"/>
        <v>0</v>
      </c>
    </row>
    <row r="317" spans="1:17" ht="12.75" customHeight="1">
      <c r="A317" s="20"/>
      <c r="B317" s="20"/>
      <c r="C317" s="74" t="s">
        <v>61</v>
      </c>
      <c r="D317" s="74"/>
      <c r="E317" s="74"/>
      <c r="F317" s="74"/>
      <c r="G317" s="74"/>
      <c r="H317" s="74"/>
      <c r="I317" s="74"/>
      <c r="J317" s="74"/>
      <c r="K317" s="22"/>
      <c r="L317" s="22"/>
      <c r="M317" s="22"/>
      <c r="N317" s="22"/>
      <c r="O317" s="24">
        <v>0.30000000000000004</v>
      </c>
      <c r="P317" s="53">
        <f t="shared" si="23"/>
        <v>0</v>
      </c>
      <c r="Q317" s="21">
        <f t="shared" si="24"/>
        <v>0</v>
      </c>
    </row>
    <row r="318" spans="1:17" ht="12.75" customHeight="1">
      <c r="A318" s="20"/>
      <c r="B318" s="20"/>
      <c r="C318" s="75" t="s">
        <v>62</v>
      </c>
      <c r="D318" s="75"/>
      <c r="E318" s="75"/>
      <c r="F318" s="75"/>
      <c r="G318" s="75"/>
      <c r="H318" s="75"/>
      <c r="I318" s="75"/>
      <c r="J318" s="75"/>
      <c r="K318" s="22"/>
      <c r="L318" s="22"/>
      <c r="M318" s="22"/>
      <c r="N318" s="22"/>
      <c r="O318" s="24">
        <v>0.4</v>
      </c>
      <c r="P318" s="53">
        <f t="shared" si="23"/>
        <v>0</v>
      </c>
      <c r="Q318" s="21">
        <f t="shared" si="24"/>
        <v>0</v>
      </c>
    </row>
    <row r="319" spans="1:17" ht="12.75" customHeight="1">
      <c r="A319" s="20"/>
      <c r="B319" s="20"/>
      <c r="C319" s="74" t="s">
        <v>63</v>
      </c>
      <c r="D319" s="74"/>
      <c r="E319" s="74"/>
      <c r="F319" s="74"/>
      <c r="G319" s="74"/>
      <c r="H319" s="74"/>
      <c r="I319" s="74"/>
      <c r="J319" s="74"/>
      <c r="K319" s="22"/>
      <c r="L319" s="22"/>
      <c r="M319" s="22"/>
      <c r="N319" s="22"/>
      <c r="O319" s="24">
        <v>0.4</v>
      </c>
      <c r="P319" s="53">
        <f t="shared" si="23"/>
        <v>0</v>
      </c>
      <c r="Q319" s="21">
        <f t="shared" si="24"/>
        <v>0</v>
      </c>
    </row>
    <row r="320" spans="1:17" ht="12.75" customHeight="1">
      <c r="A320" s="20"/>
      <c r="B320" s="20"/>
      <c r="C320" s="74" t="s">
        <v>64</v>
      </c>
      <c r="D320" s="74"/>
      <c r="E320" s="74"/>
      <c r="F320" s="74"/>
      <c r="G320" s="74"/>
      <c r="H320" s="74"/>
      <c r="I320" s="74"/>
      <c r="J320" s="74"/>
      <c r="K320" s="22"/>
      <c r="L320" s="22"/>
      <c r="M320" s="22"/>
      <c r="N320" s="22"/>
      <c r="O320" s="24">
        <v>0.5</v>
      </c>
      <c r="P320" s="53">
        <f t="shared" si="23"/>
        <v>0</v>
      </c>
      <c r="Q320" s="21">
        <f t="shared" si="24"/>
        <v>0</v>
      </c>
    </row>
    <row r="321" spans="1:17" ht="12.75" customHeight="1">
      <c r="A321" s="20"/>
      <c r="B321" s="20"/>
      <c r="C321" s="74" t="s">
        <v>65</v>
      </c>
      <c r="D321" s="74"/>
      <c r="E321" s="74"/>
      <c r="F321" s="74"/>
      <c r="G321" s="74"/>
      <c r="H321" s="74"/>
      <c r="I321" s="74"/>
      <c r="J321" s="74"/>
      <c r="K321" s="22"/>
      <c r="L321" s="22"/>
      <c r="M321" s="22"/>
      <c r="N321" s="22"/>
      <c r="O321" s="24">
        <v>0.60000000000000009</v>
      </c>
      <c r="P321" s="53">
        <f t="shared" si="23"/>
        <v>0</v>
      </c>
      <c r="Q321" s="21">
        <f t="shared" si="24"/>
        <v>0</v>
      </c>
    </row>
    <row r="322" spans="1:17" ht="12.75" customHeight="1">
      <c r="A322" s="20"/>
      <c r="B322" s="20"/>
      <c r="C322" s="74" t="s">
        <v>66</v>
      </c>
      <c r="D322" s="74"/>
      <c r="E322" s="74"/>
      <c r="F322" s="74"/>
      <c r="G322" s="74"/>
      <c r="H322" s="74"/>
      <c r="I322" s="74"/>
      <c r="J322" s="74"/>
      <c r="K322" s="22"/>
      <c r="L322" s="22"/>
      <c r="M322" s="22"/>
      <c r="N322" s="22"/>
      <c r="O322" s="24">
        <v>0.8</v>
      </c>
      <c r="P322" s="53">
        <f t="shared" si="23"/>
        <v>0</v>
      </c>
      <c r="Q322" s="21">
        <f t="shared" si="24"/>
        <v>0</v>
      </c>
    </row>
    <row r="323" spans="1:17" ht="12.75" customHeight="1">
      <c r="A323" s="20"/>
      <c r="B323" s="20"/>
      <c r="C323" s="75" t="s">
        <v>67</v>
      </c>
      <c r="D323" s="75"/>
      <c r="E323" s="75"/>
      <c r="F323" s="75"/>
      <c r="G323" s="75"/>
      <c r="H323" s="75"/>
      <c r="I323" s="75"/>
      <c r="J323" s="75"/>
      <c r="K323" s="22"/>
      <c r="L323" s="22"/>
      <c r="M323" s="22"/>
      <c r="N323" s="22"/>
      <c r="O323" s="24">
        <v>0.30000000000000004</v>
      </c>
      <c r="P323" s="53">
        <f t="shared" si="23"/>
        <v>0</v>
      </c>
      <c r="Q323" s="21">
        <f t="shared" si="24"/>
        <v>0</v>
      </c>
    </row>
    <row r="324" spans="1:17" ht="12.75" customHeight="1">
      <c r="A324" s="20"/>
      <c r="B324" s="20"/>
      <c r="C324" s="75" t="s">
        <v>148</v>
      </c>
      <c r="D324" s="75"/>
      <c r="E324" s="75"/>
      <c r="F324" s="75"/>
      <c r="G324" s="75"/>
      <c r="H324" s="75"/>
      <c r="I324" s="75"/>
      <c r="J324" s="75"/>
      <c r="K324" s="22"/>
      <c r="L324" s="22"/>
      <c r="M324" s="22"/>
      <c r="N324" s="22"/>
      <c r="O324" s="24">
        <v>0.2</v>
      </c>
      <c r="P324" s="53">
        <f t="shared" si="23"/>
        <v>0</v>
      </c>
      <c r="Q324" s="21">
        <f t="shared" si="24"/>
        <v>0</v>
      </c>
    </row>
    <row r="325" spans="1:17" ht="12.75" customHeight="1">
      <c r="A325" s="20"/>
      <c r="B325" s="20"/>
      <c r="C325" s="74" t="s">
        <v>71</v>
      </c>
      <c r="D325" s="74"/>
      <c r="E325" s="74"/>
      <c r="F325" s="74"/>
      <c r="G325" s="74"/>
      <c r="H325" s="74"/>
      <c r="I325" s="74"/>
      <c r="J325" s="74"/>
      <c r="K325" s="22"/>
      <c r="L325" s="22"/>
      <c r="M325" s="22"/>
      <c r="N325" s="22"/>
      <c r="O325" s="24">
        <v>0.15</v>
      </c>
      <c r="P325" s="53">
        <f t="shared" si="23"/>
        <v>0</v>
      </c>
      <c r="Q325" s="21">
        <f t="shared" si="24"/>
        <v>0</v>
      </c>
    </row>
    <row r="326" spans="1:17" ht="12.75" customHeight="1">
      <c r="A326" s="20"/>
      <c r="B326" s="20"/>
      <c r="C326" s="74" t="s">
        <v>72</v>
      </c>
      <c r="D326" s="74"/>
      <c r="E326" s="74"/>
      <c r="F326" s="74"/>
      <c r="G326" s="74"/>
      <c r="H326" s="74"/>
      <c r="I326" s="74"/>
      <c r="J326" s="74"/>
      <c r="K326" s="22"/>
      <c r="L326" s="22"/>
      <c r="M326" s="22"/>
      <c r="N326" s="22"/>
      <c r="O326" s="24">
        <v>0.60000000000000009</v>
      </c>
      <c r="P326" s="53">
        <f t="shared" si="23"/>
        <v>0</v>
      </c>
      <c r="Q326" s="21">
        <f t="shared" si="24"/>
        <v>0</v>
      </c>
    </row>
    <row r="327" spans="1:17" ht="12.75" customHeight="1">
      <c r="A327" s="20"/>
      <c r="B327" s="20"/>
      <c r="C327" s="74" t="s">
        <v>73</v>
      </c>
      <c r="D327" s="74"/>
      <c r="E327" s="74"/>
      <c r="F327" s="74"/>
      <c r="G327" s="74"/>
      <c r="H327" s="74"/>
      <c r="I327" s="74"/>
      <c r="J327" s="74"/>
      <c r="K327" s="22"/>
      <c r="L327" s="22"/>
      <c r="M327" s="22"/>
      <c r="N327" s="22"/>
      <c r="O327" s="24">
        <v>1</v>
      </c>
      <c r="P327" s="53">
        <f t="shared" si="23"/>
        <v>0</v>
      </c>
      <c r="Q327" s="21">
        <f t="shared" si="24"/>
        <v>0</v>
      </c>
    </row>
    <row r="328" spans="1:17" ht="12.75" customHeight="1">
      <c r="A328" s="20"/>
      <c r="B328" s="20"/>
      <c r="C328" s="76"/>
      <c r="D328" s="76"/>
      <c r="E328" s="76"/>
      <c r="F328" s="76"/>
      <c r="G328" s="76"/>
      <c r="H328" s="76"/>
      <c r="I328" s="76"/>
      <c r="J328" s="76"/>
      <c r="K328" s="22"/>
      <c r="L328" s="22"/>
      <c r="M328" s="22"/>
      <c r="N328" s="22"/>
      <c r="O328" s="28"/>
      <c r="P328" s="53">
        <f t="shared" si="23"/>
        <v>0</v>
      </c>
      <c r="Q328" s="21">
        <f t="shared" si="24"/>
        <v>0</v>
      </c>
    </row>
    <row r="329" spans="1:17" ht="12.75" customHeight="1">
      <c r="A329" s="20"/>
      <c r="B329" s="20"/>
      <c r="C329" s="76"/>
      <c r="D329" s="76"/>
      <c r="E329" s="76"/>
      <c r="F329" s="76"/>
      <c r="G329" s="76"/>
      <c r="H329" s="76"/>
      <c r="I329" s="76"/>
      <c r="J329" s="76"/>
      <c r="K329" s="22"/>
      <c r="L329" s="22"/>
      <c r="M329" s="22"/>
      <c r="N329" s="22"/>
      <c r="O329" s="28"/>
      <c r="P329" s="53">
        <f t="shared" si="23"/>
        <v>0</v>
      </c>
      <c r="Q329" s="21">
        <f t="shared" si="24"/>
        <v>0</v>
      </c>
    </row>
    <row r="330" spans="1:17" ht="12.75" customHeight="1">
      <c r="A330" s="20"/>
      <c r="B330" s="20"/>
      <c r="C330" s="76"/>
      <c r="D330" s="76"/>
      <c r="E330" s="76"/>
      <c r="F330" s="76"/>
      <c r="G330" s="76"/>
      <c r="H330" s="76"/>
      <c r="I330" s="76"/>
      <c r="J330" s="76"/>
      <c r="K330" s="22"/>
      <c r="L330" s="22"/>
      <c r="M330" s="22"/>
      <c r="N330" s="22"/>
      <c r="O330" s="28"/>
      <c r="P330" s="53">
        <f t="shared" si="23"/>
        <v>0</v>
      </c>
      <c r="Q330" s="21">
        <f t="shared" si="24"/>
        <v>0</v>
      </c>
    </row>
    <row r="331" spans="1:17" ht="12.75" customHeight="1">
      <c r="A331" s="20"/>
      <c r="B331" s="20"/>
      <c r="C331" s="76"/>
      <c r="D331" s="76"/>
      <c r="E331" s="76"/>
      <c r="F331" s="76"/>
      <c r="G331" s="76"/>
      <c r="H331" s="76"/>
      <c r="I331" s="76"/>
      <c r="J331" s="76"/>
      <c r="K331" s="22"/>
      <c r="L331" s="22"/>
      <c r="M331" s="22"/>
      <c r="N331" s="22"/>
      <c r="O331" s="28"/>
      <c r="P331" s="53">
        <f t="shared" si="23"/>
        <v>0</v>
      </c>
      <c r="Q331" s="21">
        <f t="shared" si="24"/>
        <v>0</v>
      </c>
    </row>
    <row r="332" spans="1:17" ht="12.75" customHeight="1">
      <c r="A332" s="20"/>
      <c r="B332" s="20"/>
      <c r="C332" s="76"/>
      <c r="D332" s="76"/>
      <c r="E332" s="76"/>
      <c r="F332" s="76"/>
      <c r="G332" s="76"/>
      <c r="H332" s="76"/>
      <c r="I332" s="76"/>
      <c r="J332" s="76"/>
      <c r="K332" s="22"/>
      <c r="L332" s="22"/>
      <c r="M332" s="22"/>
      <c r="N332" s="22"/>
      <c r="O332" s="28"/>
      <c r="P332" s="53">
        <f t="shared" si="23"/>
        <v>0</v>
      </c>
      <c r="Q332" s="21">
        <f t="shared" si="24"/>
        <v>0</v>
      </c>
    </row>
    <row r="333" spans="1:17" ht="12.75" customHeight="1">
      <c r="A333" s="20"/>
      <c r="B333" s="20"/>
      <c r="C333" s="76"/>
      <c r="D333" s="76"/>
      <c r="E333" s="76"/>
      <c r="F333" s="76"/>
      <c r="G333" s="76"/>
      <c r="H333" s="76"/>
      <c r="I333" s="76"/>
      <c r="J333" s="76"/>
      <c r="K333" s="22"/>
      <c r="L333" s="22"/>
      <c r="M333" s="22"/>
      <c r="N333" s="22"/>
      <c r="O333" s="28"/>
      <c r="P333" s="53">
        <f t="shared" si="23"/>
        <v>0</v>
      </c>
      <c r="Q333" s="21">
        <f t="shared" si="24"/>
        <v>0</v>
      </c>
    </row>
    <row r="334" spans="1:17" ht="12.75" customHeight="1">
      <c r="A334" s="39"/>
      <c r="B334" s="39"/>
      <c r="C334" s="39"/>
      <c r="D334" s="39"/>
      <c r="E334" s="39"/>
      <c r="F334" s="39"/>
      <c r="G334" s="39"/>
      <c r="H334" s="39"/>
      <c r="I334" s="39"/>
      <c r="J334" s="39"/>
      <c r="K334" s="39"/>
      <c r="M334" s="27"/>
      <c r="N334" s="27"/>
      <c r="O334" s="50"/>
      <c r="P334" s="27"/>
    </row>
    <row r="335" spans="1:17" ht="12.75" customHeight="1">
      <c r="A335" s="72" t="s">
        <v>76</v>
      </c>
      <c r="B335" s="72"/>
      <c r="C335" s="72"/>
      <c r="D335" s="72"/>
      <c r="E335" s="72"/>
      <c r="F335" s="72"/>
      <c r="G335" s="72"/>
      <c r="H335" s="72"/>
      <c r="I335" s="72"/>
      <c r="J335" s="72"/>
      <c r="K335" s="72"/>
      <c r="L335" s="72"/>
      <c r="M335" s="72"/>
      <c r="N335" s="27"/>
      <c r="O335" s="12" t="s">
        <v>10</v>
      </c>
      <c r="P335" s="13" t="s">
        <v>11</v>
      </c>
      <c r="Q335" s="14" t="s">
        <v>11</v>
      </c>
    </row>
    <row r="336" spans="1:17" ht="12.75" customHeight="1">
      <c r="A336" s="77" t="s">
        <v>77</v>
      </c>
      <c r="B336" s="77"/>
      <c r="C336" s="78" t="s">
        <v>6</v>
      </c>
      <c r="D336" s="78"/>
      <c r="E336" s="78"/>
      <c r="F336" s="78"/>
      <c r="G336" s="78"/>
      <c r="H336" s="78"/>
      <c r="I336" s="78"/>
      <c r="J336" s="78"/>
      <c r="K336" s="33" t="s">
        <v>78</v>
      </c>
      <c r="L336" s="33" t="s">
        <v>79</v>
      </c>
      <c r="M336" s="33" t="s">
        <v>80</v>
      </c>
      <c r="O336" s="17" t="s">
        <v>12</v>
      </c>
      <c r="P336" s="18" t="s">
        <v>13</v>
      </c>
      <c r="Q336" s="19" t="s">
        <v>14</v>
      </c>
    </row>
    <row r="337" spans="1:17" ht="12.75" customHeight="1">
      <c r="A337" s="20"/>
      <c r="B337" s="20"/>
      <c r="C337" s="79"/>
      <c r="D337" s="79"/>
      <c r="E337" s="79"/>
      <c r="F337" s="79"/>
      <c r="G337" s="79"/>
      <c r="H337" s="79"/>
      <c r="I337" s="79"/>
      <c r="J337" s="79"/>
      <c r="K337" s="20"/>
      <c r="L337" s="20"/>
      <c r="M337" s="20"/>
      <c r="O337" s="24">
        <f t="shared" ref="O337:O342" si="25">M337*L337*K337</f>
        <v>0</v>
      </c>
      <c r="P337" s="53">
        <f t="shared" ref="P337:P342" si="26">O337*A337</f>
        <v>0</v>
      </c>
      <c r="Q337" s="21">
        <f t="shared" ref="Q337:Q342" si="27">O337*B337</f>
        <v>0</v>
      </c>
    </row>
    <row r="338" spans="1:17" ht="12.75" customHeight="1">
      <c r="A338" s="20"/>
      <c r="B338" s="20"/>
      <c r="C338" s="79"/>
      <c r="D338" s="79"/>
      <c r="E338" s="79"/>
      <c r="F338" s="79"/>
      <c r="G338" s="79"/>
      <c r="H338" s="79"/>
      <c r="I338" s="79"/>
      <c r="J338" s="79"/>
      <c r="K338" s="20"/>
      <c r="L338" s="20"/>
      <c r="M338" s="20"/>
      <c r="O338" s="24">
        <f t="shared" si="25"/>
        <v>0</v>
      </c>
      <c r="P338" s="53">
        <f t="shared" si="26"/>
        <v>0</v>
      </c>
      <c r="Q338" s="21">
        <f t="shared" si="27"/>
        <v>0</v>
      </c>
    </row>
    <row r="339" spans="1:17" ht="12.75" customHeight="1">
      <c r="A339" s="20"/>
      <c r="B339" s="20"/>
      <c r="C339" s="79"/>
      <c r="D339" s="79"/>
      <c r="E339" s="79"/>
      <c r="F339" s="79"/>
      <c r="G339" s="79"/>
      <c r="H339" s="79"/>
      <c r="I339" s="79"/>
      <c r="J339" s="79"/>
      <c r="K339" s="20"/>
      <c r="L339" s="20"/>
      <c r="M339" s="20"/>
      <c r="O339" s="24">
        <f t="shared" si="25"/>
        <v>0</v>
      </c>
      <c r="P339" s="53">
        <f t="shared" si="26"/>
        <v>0</v>
      </c>
      <c r="Q339" s="21">
        <f t="shared" si="27"/>
        <v>0</v>
      </c>
    </row>
    <row r="340" spans="1:17" ht="12.75" customHeight="1">
      <c r="A340" s="20"/>
      <c r="B340" s="20"/>
      <c r="C340" s="79"/>
      <c r="D340" s="79"/>
      <c r="E340" s="79"/>
      <c r="F340" s="79"/>
      <c r="G340" s="79"/>
      <c r="H340" s="79"/>
      <c r="I340" s="79"/>
      <c r="J340" s="79"/>
      <c r="K340" s="20"/>
      <c r="L340" s="20"/>
      <c r="M340" s="20"/>
      <c r="O340" s="24">
        <f t="shared" si="25"/>
        <v>0</v>
      </c>
      <c r="P340" s="53">
        <f t="shared" si="26"/>
        <v>0</v>
      </c>
      <c r="Q340" s="21">
        <f t="shared" si="27"/>
        <v>0</v>
      </c>
    </row>
    <row r="341" spans="1:17" ht="12.75" customHeight="1">
      <c r="A341" s="20"/>
      <c r="B341" s="20"/>
      <c r="C341" s="79"/>
      <c r="D341" s="79"/>
      <c r="E341" s="79"/>
      <c r="F341" s="79"/>
      <c r="G341" s="79"/>
      <c r="H341" s="79"/>
      <c r="I341" s="79"/>
      <c r="J341" s="79"/>
      <c r="K341" s="20"/>
      <c r="L341" s="20"/>
      <c r="M341" s="20"/>
      <c r="O341" s="24">
        <f t="shared" si="25"/>
        <v>0</v>
      </c>
      <c r="P341" s="53">
        <f t="shared" si="26"/>
        <v>0</v>
      </c>
      <c r="Q341" s="21">
        <f t="shared" si="27"/>
        <v>0</v>
      </c>
    </row>
    <row r="342" spans="1:17" ht="12.75" customHeight="1">
      <c r="A342" s="20"/>
      <c r="B342" s="20"/>
      <c r="C342" s="79"/>
      <c r="D342" s="79"/>
      <c r="E342" s="79"/>
      <c r="F342" s="79"/>
      <c r="G342" s="79"/>
      <c r="H342" s="79"/>
      <c r="I342" s="79"/>
      <c r="J342" s="79"/>
      <c r="K342" s="20"/>
      <c r="L342" s="20"/>
      <c r="M342" s="20"/>
      <c r="O342" s="24">
        <f t="shared" si="25"/>
        <v>0</v>
      </c>
      <c r="P342" s="53">
        <f t="shared" si="26"/>
        <v>0</v>
      </c>
      <c r="Q342" s="21">
        <f t="shared" si="27"/>
        <v>0</v>
      </c>
    </row>
    <row r="343" spans="1:17" ht="12.75" customHeight="1">
      <c r="A343" s="39"/>
      <c r="B343" s="39"/>
      <c r="C343" s="39"/>
      <c r="D343" s="39"/>
      <c r="E343" s="39"/>
      <c r="F343" s="39"/>
      <c r="G343" s="39"/>
      <c r="H343" s="39"/>
      <c r="I343" s="39"/>
      <c r="J343" s="39"/>
      <c r="K343" s="39"/>
    </row>
    <row r="344" spans="1:17" ht="12.75" customHeight="1">
      <c r="A344" s="80" t="s">
        <v>81</v>
      </c>
      <c r="B344" s="80"/>
      <c r="C344" s="80"/>
      <c r="D344" s="80"/>
      <c r="E344" s="80"/>
      <c r="F344" s="80"/>
      <c r="G344" s="80"/>
      <c r="H344" s="80"/>
      <c r="I344" s="80"/>
      <c r="J344" s="80"/>
      <c r="K344" s="80"/>
      <c r="L344" s="80"/>
      <c r="M344" s="80"/>
      <c r="P344" s="55">
        <f>SUM(P293:P342)</f>
        <v>0</v>
      </c>
      <c r="Q344" s="56">
        <f>SUM(Q293:Q342)</f>
        <v>0</v>
      </c>
    </row>
    <row r="345" spans="1:17" ht="12.75" customHeight="1">
      <c r="A345" s="39"/>
      <c r="B345" s="39"/>
      <c r="C345" s="39"/>
      <c r="D345" s="39"/>
      <c r="E345" s="39"/>
      <c r="F345" s="39"/>
      <c r="G345" s="39"/>
      <c r="H345" s="39"/>
      <c r="I345" s="39"/>
      <c r="J345" s="39"/>
      <c r="K345" s="39"/>
      <c r="M345" s="27"/>
      <c r="N345" s="27"/>
      <c r="O345" s="50"/>
      <c r="P345" s="27"/>
    </row>
    <row r="346" spans="1:17" ht="12.75" customHeight="1">
      <c r="A346" s="39"/>
      <c r="B346" s="39"/>
      <c r="C346" s="39"/>
      <c r="D346" s="39"/>
      <c r="E346" s="39"/>
      <c r="F346" s="39"/>
      <c r="G346" s="39"/>
      <c r="H346" s="39"/>
      <c r="I346" s="39"/>
      <c r="J346" s="39"/>
      <c r="K346" s="39"/>
      <c r="M346" s="27"/>
      <c r="N346" s="27"/>
      <c r="O346" s="50"/>
      <c r="P346" s="27"/>
    </row>
    <row r="347" spans="1:17" ht="12.75" customHeight="1">
      <c r="A347" s="39"/>
      <c r="B347" s="39"/>
      <c r="C347" s="39"/>
      <c r="D347" s="39"/>
      <c r="E347" s="39"/>
      <c r="F347" s="39"/>
      <c r="G347" s="39"/>
      <c r="H347" s="39"/>
      <c r="I347" s="39"/>
      <c r="J347" s="39"/>
      <c r="K347" s="39"/>
      <c r="M347" s="27"/>
      <c r="N347" s="27"/>
      <c r="O347" s="50"/>
      <c r="P347" s="27"/>
    </row>
    <row r="348" spans="1:17" ht="12.75" customHeight="1">
      <c r="A348" s="39"/>
      <c r="B348" s="39"/>
      <c r="C348" s="39"/>
      <c r="D348" s="39"/>
      <c r="E348" s="39"/>
      <c r="F348" s="39"/>
      <c r="G348" s="39"/>
      <c r="H348" s="39"/>
      <c r="I348" s="39"/>
      <c r="J348" s="39"/>
      <c r="K348" s="39"/>
      <c r="M348" s="27"/>
      <c r="N348" s="27"/>
      <c r="O348" s="50"/>
      <c r="P348" s="27"/>
    </row>
    <row r="349" spans="1:17" ht="12.75" customHeight="1">
      <c r="A349" s="39"/>
      <c r="B349" s="39"/>
      <c r="C349" s="39"/>
      <c r="D349" s="39"/>
      <c r="E349" s="39"/>
      <c r="F349" s="39"/>
      <c r="G349" s="39"/>
      <c r="H349" s="39"/>
      <c r="I349" s="39"/>
      <c r="J349" s="39"/>
      <c r="K349" s="39"/>
      <c r="M349" s="27"/>
      <c r="N349" s="27"/>
      <c r="O349" s="50"/>
      <c r="P349" s="27"/>
    </row>
    <row r="350" spans="1:17" ht="12.75" customHeight="1">
      <c r="A350" s="39"/>
      <c r="B350" s="39"/>
      <c r="C350" s="39"/>
      <c r="D350" s="39"/>
      <c r="E350" s="39"/>
      <c r="F350" s="39"/>
      <c r="G350" s="39"/>
      <c r="H350" s="39"/>
      <c r="I350" s="39"/>
      <c r="J350" s="39"/>
      <c r="K350" s="39"/>
      <c r="M350" s="27"/>
      <c r="N350" s="27"/>
      <c r="O350" s="50"/>
      <c r="P350" s="27"/>
    </row>
    <row r="351" spans="1:17" ht="12.75" customHeight="1">
      <c r="A351" s="39"/>
      <c r="B351" s="39"/>
      <c r="C351" s="39"/>
      <c r="D351" s="39"/>
      <c r="E351" s="39"/>
      <c r="F351" s="39"/>
      <c r="G351" s="39"/>
      <c r="H351" s="39"/>
      <c r="I351" s="39"/>
      <c r="J351" s="39"/>
      <c r="K351" s="39"/>
      <c r="M351" s="27"/>
      <c r="N351" s="27"/>
      <c r="O351" s="50"/>
      <c r="P351" s="27"/>
    </row>
    <row r="352" spans="1:17" ht="12.75" customHeight="1">
      <c r="A352" s="39"/>
      <c r="B352" s="39"/>
      <c r="C352" s="39"/>
      <c r="D352" s="39"/>
      <c r="E352" s="39"/>
      <c r="F352" s="39"/>
      <c r="G352" s="39"/>
      <c r="H352" s="39"/>
      <c r="I352" s="39"/>
      <c r="J352" s="39"/>
      <c r="K352" s="39"/>
      <c r="M352" s="27"/>
      <c r="N352" s="27"/>
      <c r="O352" s="50"/>
      <c r="P352" s="27"/>
    </row>
    <row r="353" spans="1:18" ht="12.75" customHeight="1">
      <c r="A353" s="39"/>
      <c r="B353" s="39"/>
      <c r="C353" s="39"/>
      <c r="D353" s="39"/>
      <c r="E353" s="39"/>
      <c r="F353" s="39"/>
      <c r="G353" s="39"/>
      <c r="H353" s="39"/>
      <c r="I353" s="39"/>
      <c r="J353" s="39"/>
      <c r="K353" s="39"/>
      <c r="M353" s="27"/>
      <c r="N353" s="27"/>
      <c r="O353" s="50"/>
      <c r="P353" s="27"/>
    </row>
    <row r="354" spans="1:18" ht="12.75" customHeight="1">
      <c r="A354" s="39"/>
      <c r="B354" s="39"/>
      <c r="C354" s="39"/>
      <c r="D354" s="39"/>
      <c r="E354" s="39"/>
      <c r="F354" s="39"/>
      <c r="G354" s="39"/>
      <c r="H354" s="39"/>
      <c r="I354" s="39"/>
      <c r="J354" s="39"/>
      <c r="K354" s="39"/>
      <c r="M354" s="27"/>
      <c r="N354" s="27"/>
      <c r="O354" s="50"/>
      <c r="P354" s="27"/>
    </row>
    <row r="355" spans="1:18" ht="12.75" customHeight="1">
      <c r="A355" s="39"/>
      <c r="B355" s="39"/>
      <c r="C355" s="39"/>
      <c r="D355" s="39"/>
      <c r="E355" s="39"/>
      <c r="F355" s="39"/>
      <c r="G355" s="39"/>
      <c r="H355" s="39"/>
      <c r="I355" s="39"/>
      <c r="J355" s="39"/>
      <c r="K355" s="39"/>
      <c r="M355" s="27"/>
      <c r="N355" s="27"/>
      <c r="O355" s="50"/>
      <c r="P355" s="27"/>
    </row>
    <row r="356" spans="1:18" ht="12.75" customHeight="1">
      <c r="A356" s="39"/>
      <c r="B356" s="39"/>
      <c r="C356" s="39"/>
      <c r="D356" s="39"/>
      <c r="E356" s="39"/>
      <c r="F356" s="39"/>
      <c r="G356" s="39"/>
      <c r="H356" s="39"/>
      <c r="I356" s="39"/>
      <c r="J356" s="39"/>
      <c r="K356" s="39"/>
      <c r="M356" s="27"/>
      <c r="N356" s="27"/>
      <c r="O356" s="50"/>
      <c r="P356" s="27"/>
    </row>
    <row r="357" spans="1:18" ht="12.75" customHeight="1">
      <c r="A357" s="81" t="s">
        <v>149</v>
      </c>
      <c r="B357" s="81"/>
      <c r="C357" s="81"/>
      <c r="D357" s="81"/>
      <c r="E357" s="81"/>
      <c r="F357" s="81"/>
      <c r="G357" s="81"/>
      <c r="H357" s="81"/>
      <c r="I357" s="81"/>
      <c r="J357" s="81"/>
      <c r="K357" s="81"/>
      <c r="L357" s="81"/>
      <c r="M357" s="81"/>
      <c r="N357" s="81"/>
      <c r="O357" s="81"/>
      <c r="P357" s="81"/>
      <c r="Q357" s="81"/>
      <c r="R357" s="38"/>
    </row>
    <row r="358" spans="1:18" ht="12.75" customHeight="1">
      <c r="A358" s="39"/>
      <c r="B358" s="39"/>
      <c r="C358" s="39"/>
      <c r="D358" s="39"/>
      <c r="E358" s="39"/>
      <c r="F358" s="39"/>
      <c r="G358" s="39"/>
      <c r="H358" s="39"/>
      <c r="I358" s="39"/>
      <c r="J358" s="39"/>
      <c r="K358" s="39"/>
      <c r="M358" s="27"/>
      <c r="N358" s="27"/>
      <c r="O358" s="50"/>
      <c r="P358" s="27"/>
    </row>
    <row r="359" spans="1:18" ht="14.1" customHeight="1">
      <c r="A359" s="39"/>
      <c r="B359" s="39"/>
      <c r="C359" s="39"/>
      <c r="D359" s="39"/>
      <c r="E359" s="39"/>
      <c r="F359" s="39"/>
      <c r="G359" s="5"/>
      <c r="H359" s="5"/>
      <c r="I359" s="5"/>
      <c r="J359" s="5"/>
      <c r="K359" s="39"/>
      <c r="M359" s="27"/>
      <c r="N359" s="27"/>
      <c r="O359" s="50"/>
      <c r="P359" s="27"/>
    </row>
    <row r="360" spans="1:18" ht="14.1" customHeight="1">
      <c r="A360" s="72" t="s">
        <v>150</v>
      </c>
      <c r="B360" s="72"/>
      <c r="C360" s="72"/>
      <c r="D360" s="72"/>
      <c r="E360" s="72"/>
      <c r="F360" s="72"/>
      <c r="G360" s="72"/>
      <c r="H360" s="72"/>
      <c r="I360" s="72"/>
      <c r="J360" s="72"/>
      <c r="K360" s="40">
        <f>SUM(P363:P396)</f>
        <v>0</v>
      </c>
      <c r="L360" s="8">
        <f>SUM(Q363:Q396)</f>
        <v>0</v>
      </c>
      <c r="M360" s="27"/>
      <c r="N360" s="27"/>
      <c r="O360" s="50"/>
      <c r="P360" s="27"/>
    </row>
    <row r="361" spans="1:18" ht="12.75" customHeight="1">
      <c r="A361" s="77" t="s">
        <v>77</v>
      </c>
      <c r="B361" s="77"/>
      <c r="C361" s="73" t="s">
        <v>6</v>
      </c>
      <c r="D361" s="73"/>
      <c r="E361" s="73"/>
      <c r="F361" s="73"/>
      <c r="G361" s="73"/>
      <c r="H361" s="73"/>
      <c r="I361" s="73"/>
      <c r="J361" s="73"/>
      <c r="K361" s="10" t="s">
        <v>7</v>
      </c>
      <c r="L361" s="11" t="s">
        <v>8</v>
      </c>
      <c r="M361" s="11" t="s">
        <v>84</v>
      </c>
      <c r="N361" s="11" t="s">
        <v>9</v>
      </c>
      <c r="O361" s="12" t="s">
        <v>10</v>
      </c>
      <c r="P361" s="13" t="s">
        <v>11</v>
      </c>
      <c r="Q361" s="14" t="s">
        <v>11</v>
      </c>
    </row>
    <row r="362" spans="1:18" ht="12.75" customHeight="1">
      <c r="O362" s="17" t="s">
        <v>12</v>
      </c>
      <c r="P362" s="18" t="s">
        <v>13</v>
      </c>
      <c r="Q362" s="19" t="s">
        <v>14</v>
      </c>
    </row>
    <row r="363" spans="1:18" ht="12.75" customHeight="1">
      <c r="A363" s="20"/>
      <c r="B363" s="20"/>
      <c r="C363" s="74" t="s">
        <v>151</v>
      </c>
      <c r="D363" s="74"/>
      <c r="E363" s="74"/>
      <c r="F363" s="74"/>
      <c r="G363" s="74"/>
      <c r="H363" s="74"/>
      <c r="I363" s="74"/>
      <c r="J363" s="74"/>
      <c r="K363" s="22"/>
      <c r="L363" s="22"/>
      <c r="M363" s="22"/>
      <c r="N363" s="22"/>
      <c r="O363" s="24">
        <v>0.60000000000000009</v>
      </c>
      <c r="P363" s="51">
        <f t="shared" ref="P363:P387" si="28">O363*A363</f>
        <v>0</v>
      </c>
      <c r="Q363" s="52">
        <f t="shared" ref="Q363:Q387" si="29">O363*B363</f>
        <v>0</v>
      </c>
    </row>
    <row r="364" spans="1:18" ht="12.75" customHeight="1">
      <c r="A364" s="20"/>
      <c r="B364" s="20"/>
      <c r="C364" s="74" t="s">
        <v>28</v>
      </c>
      <c r="D364" s="74"/>
      <c r="E364" s="74"/>
      <c r="F364" s="74"/>
      <c r="G364" s="74"/>
      <c r="H364" s="74"/>
      <c r="I364" s="74"/>
      <c r="J364" s="74"/>
      <c r="K364" s="22"/>
      <c r="L364" s="22"/>
      <c r="M364" s="22"/>
      <c r="N364" s="22"/>
      <c r="O364" s="24">
        <v>0.2</v>
      </c>
      <c r="P364" s="53">
        <f t="shared" si="28"/>
        <v>0</v>
      </c>
      <c r="Q364" s="21">
        <f t="shared" si="29"/>
        <v>0</v>
      </c>
    </row>
    <row r="365" spans="1:18" ht="12.75" customHeight="1">
      <c r="A365" s="20"/>
      <c r="B365" s="20"/>
      <c r="C365" s="75" t="s">
        <v>152</v>
      </c>
      <c r="D365" s="75"/>
      <c r="E365" s="75"/>
      <c r="F365" s="75"/>
      <c r="G365" s="75"/>
      <c r="H365" s="75"/>
      <c r="I365" s="75"/>
      <c r="J365" s="75"/>
      <c r="K365" s="22"/>
      <c r="L365" s="22"/>
      <c r="M365" s="22"/>
      <c r="N365" s="22"/>
      <c r="O365" s="24">
        <v>0.2</v>
      </c>
      <c r="P365" s="53">
        <f t="shared" si="28"/>
        <v>0</v>
      </c>
      <c r="Q365" s="21">
        <f t="shared" si="29"/>
        <v>0</v>
      </c>
    </row>
    <row r="366" spans="1:18" ht="12.75" customHeight="1">
      <c r="A366" s="20"/>
      <c r="B366" s="20"/>
      <c r="C366" s="74" t="s">
        <v>153</v>
      </c>
      <c r="D366" s="74"/>
      <c r="E366" s="74"/>
      <c r="F366" s="74"/>
      <c r="G366" s="74"/>
      <c r="H366" s="74"/>
      <c r="I366" s="74"/>
      <c r="J366" s="74"/>
      <c r="K366" s="22"/>
      <c r="L366" s="22"/>
      <c r="M366" s="22"/>
      <c r="N366" s="22"/>
      <c r="O366" s="24">
        <v>0.1</v>
      </c>
      <c r="P366" s="53">
        <f t="shared" si="28"/>
        <v>0</v>
      </c>
      <c r="Q366" s="21">
        <f t="shared" si="29"/>
        <v>0</v>
      </c>
    </row>
    <row r="367" spans="1:18" ht="12.75" customHeight="1">
      <c r="A367" s="20"/>
      <c r="B367" s="20"/>
      <c r="C367" s="74" t="s">
        <v>154</v>
      </c>
      <c r="D367" s="74"/>
      <c r="E367" s="74"/>
      <c r="F367" s="74"/>
      <c r="G367" s="74"/>
      <c r="H367" s="74"/>
      <c r="I367" s="74"/>
      <c r="J367" s="74"/>
      <c r="K367" s="22"/>
      <c r="L367" s="22"/>
      <c r="M367" s="22"/>
      <c r="N367" s="22"/>
      <c r="O367" s="24">
        <v>0.2</v>
      </c>
      <c r="P367" s="53">
        <f t="shared" si="28"/>
        <v>0</v>
      </c>
      <c r="Q367" s="21">
        <f t="shared" si="29"/>
        <v>0</v>
      </c>
    </row>
    <row r="368" spans="1:18" ht="12.75" customHeight="1">
      <c r="A368" s="20"/>
      <c r="B368" s="20"/>
      <c r="C368" s="74" t="s">
        <v>155</v>
      </c>
      <c r="D368" s="74"/>
      <c r="E368" s="74"/>
      <c r="F368" s="74"/>
      <c r="G368" s="74"/>
      <c r="H368" s="74"/>
      <c r="I368" s="74"/>
      <c r="J368" s="74"/>
      <c r="K368" s="22"/>
      <c r="L368" s="22"/>
      <c r="M368" s="22"/>
      <c r="N368" s="22"/>
      <c r="O368" s="24">
        <v>0.7</v>
      </c>
      <c r="P368" s="53">
        <f t="shared" si="28"/>
        <v>0</v>
      </c>
      <c r="Q368" s="21">
        <f t="shared" si="29"/>
        <v>0</v>
      </c>
    </row>
    <row r="369" spans="1:17" ht="12.75" customHeight="1">
      <c r="A369" s="20"/>
      <c r="B369" s="20"/>
      <c r="C369" s="74" t="s">
        <v>156</v>
      </c>
      <c r="D369" s="74"/>
      <c r="E369" s="74"/>
      <c r="F369" s="74"/>
      <c r="G369" s="74"/>
      <c r="H369" s="74"/>
      <c r="I369" s="74"/>
      <c r="J369" s="74"/>
      <c r="K369" s="22"/>
      <c r="L369" s="22"/>
      <c r="M369" s="22"/>
      <c r="N369" s="22"/>
      <c r="O369" s="24">
        <v>0.7</v>
      </c>
      <c r="P369" s="53">
        <f t="shared" si="28"/>
        <v>0</v>
      </c>
      <c r="Q369" s="21">
        <f t="shared" si="29"/>
        <v>0</v>
      </c>
    </row>
    <row r="370" spans="1:17" ht="12.75" customHeight="1">
      <c r="A370" s="20"/>
      <c r="B370" s="20"/>
      <c r="C370" s="74" t="s">
        <v>157</v>
      </c>
      <c r="D370" s="74"/>
      <c r="E370" s="74"/>
      <c r="F370" s="74"/>
      <c r="G370" s="74"/>
      <c r="H370" s="74"/>
      <c r="I370" s="74"/>
      <c r="J370" s="74"/>
      <c r="K370" s="22"/>
      <c r="L370" s="22"/>
      <c r="M370" s="22"/>
      <c r="N370" s="22"/>
      <c r="O370" s="24">
        <v>0.4</v>
      </c>
      <c r="P370" s="53">
        <f t="shared" si="28"/>
        <v>0</v>
      </c>
      <c r="Q370" s="21">
        <f t="shared" si="29"/>
        <v>0</v>
      </c>
    </row>
    <row r="371" spans="1:17" ht="12.75" customHeight="1">
      <c r="A371" s="20"/>
      <c r="B371" s="20"/>
      <c r="C371" s="74" t="s">
        <v>54</v>
      </c>
      <c r="D371" s="74"/>
      <c r="E371" s="74"/>
      <c r="F371" s="74"/>
      <c r="G371" s="74"/>
      <c r="H371" s="74"/>
      <c r="I371" s="74"/>
      <c r="J371" s="74"/>
      <c r="K371" s="22"/>
      <c r="L371" s="22"/>
      <c r="M371" s="22"/>
      <c r="N371" s="22"/>
      <c r="O371" s="24">
        <v>0.4</v>
      </c>
      <c r="P371" s="53">
        <f t="shared" si="28"/>
        <v>0</v>
      </c>
      <c r="Q371" s="21">
        <f t="shared" si="29"/>
        <v>0</v>
      </c>
    </row>
    <row r="372" spans="1:17" ht="12.75" customHeight="1">
      <c r="A372" s="20"/>
      <c r="B372" s="20"/>
      <c r="C372" s="74" t="s">
        <v>55</v>
      </c>
      <c r="D372" s="74"/>
      <c r="E372" s="74"/>
      <c r="F372" s="74"/>
      <c r="G372" s="74"/>
      <c r="H372" s="74"/>
      <c r="I372" s="74"/>
      <c r="J372" s="74"/>
      <c r="K372" s="22"/>
      <c r="L372" s="22"/>
      <c r="M372" s="22"/>
      <c r="N372" s="22"/>
      <c r="O372" s="24">
        <v>0.05</v>
      </c>
      <c r="P372" s="53">
        <f t="shared" si="28"/>
        <v>0</v>
      </c>
      <c r="Q372" s="21">
        <f t="shared" si="29"/>
        <v>0</v>
      </c>
    </row>
    <row r="373" spans="1:17" ht="12.75" customHeight="1">
      <c r="A373" s="20"/>
      <c r="B373" s="20"/>
      <c r="C373" s="74" t="s">
        <v>114</v>
      </c>
      <c r="D373" s="74"/>
      <c r="E373" s="74"/>
      <c r="F373" s="74"/>
      <c r="G373" s="74"/>
      <c r="H373" s="74"/>
      <c r="I373" s="74"/>
      <c r="J373" s="74"/>
      <c r="K373" s="22"/>
      <c r="L373" s="22"/>
      <c r="M373" s="22"/>
      <c r="N373" s="22"/>
      <c r="O373" s="24">
        <v>0.2</v>
      </c>
      <c r="P373" s="53">
        <f t="shared" si="28"/>
        <v>0</v>
      </c>
      <c r="Q373" s="21">
        <f t="shared" si="29"/>
        <v>0</v>
      </c>
    </row>
    <row r="374" spans="1:17" ht="12.75" customHeight="1">
      <c r="A374" s="20"/>
      <c r="B374" s="20"/>
      <c r="C374" s="74" t="s">
        <v>61</v>
      </c>
      <c r="D374" s="74"/>
      <c r="E374" s="74"/>
      <c r="F374" s="74"/>
      <c r="G374" s="74"/>
      <c r="H374" s="74"/>
      <c r="I374" s="74"/>
      <c r="J374" s="74"/>
      <c r="K374" s="22"/>
      <c r="L374" s="22"/>
      <c r="M374" s="22"/>
      <c r="N374" s="22"/>
      <c r="O374" s="24">
        <v>0.30000000000000004</v>
      </c>
      <c r="P374" s="53">
        <f t="shared" si="28"/>
        <v>0</v>
      </c>
      <c r="Q374" s="21">
        <f t="shared" si="29"/>
        <v>0</v>
      </c>
    </row>
    <row r="375" spans="1:17" ht="12.75" customHeight="1">
      <c r="A375" s="20"/>
      <c r="B375" s="20"/>
      <c r="C375" s="74" t="s">
        <v>158</v>
      </c>
      <c r="D375" s="74"/>
      <c r="E375" s="74"/>
      <c r="F375" s="74"/>
      <c r="G375" s="74"/>
      <c r="H375" s="74"/>
      <c r="I375" s="74"/>
      <c r="J375" s="74"/>
      <c r="K375" s="22"/>
      <c r="L375" s="22"/>
      <c r="M375" s="22"/>
      <c r="N375" s="22"/>
      <c r="O375" s="24">
        <v>0.2</v>
      </c>
      <c r="P375" s="53">
        <f t="shared" si="28"/>
        <v>0</v>
      </c>
      <c r="Q375" s="21">
        <f t="shared" si="29"/>
        <v>0</v>
      </c>
    </row>
    <row r="376" spans="1:17" ht="12.75" customHeight="1">
      <c r="A376" s="20"/>
      <c r="B376" s="20"/>
      <c r="C376" s="74" t="s">
        <v>159</v>
      </c>
      <c r="D376" s="74"/>
      <c r="E376" s="74"/>
      <c r="F376" s="74"/>
      <c r="G376" s="74"/>
      <c r="H376" s="74"/>
      <c r="I376" s="74"/>
      <c r="J376" s="74"/>
      <c r="K376" s="22"/>
      <c r="L376" s="22"/>
      <c r="M376" s="22"/>
      <c r="N376" s="22"/>
      <c r="O376" s="24">
        <v>0.2</v>
      </c>
      <c r="P376" s="53">
        <f t="shared" si="28"/>
        <v>0</v>
      </c>
      <c r="Q376" s="21">
        <f t="shared" si="29"/>
        <v>0</v>
      </c>
    </row>
    <row r="377" spans="1:17" ht="12.75" customHeight="1">
      <c r="A377" s="20"/>
      <c r="B377" s="20"/>
      <c r="C377" s="74" t="s">
        <v>160</v>
      </c>
      <c r="D377" s="74"/>
      <c r="E377" s="74"/>
      <c r="F377" s="74"/>
      <c r="G377" s="74"/>
      <c r="H377" s="74"/>
      <c r="I377" s="74"/>
      <c r="J377" s="74"/>
      <c r="K377" s="22"/>
      <c r="L377" s="22"/>
      <c r="M377" s="22"/>
      <c r="N377" s="22"/>
      <c r="O377" s="24">
        <v>0.2</v>
      </c>
      <c r="P377" s="53">
        <f t="shared" si="28"/>
        <v>0</v>
      </c>
      <c r="Q377" s="21">
        <f t="shared" si="29"/>
        <v>0</v>
      </c>
    </row>
    <row r="378" spans="1:17" ht="12.75" customHeight="1">
      <c r="A378" s="20"/>
      <c r="B378" s="20"/>
      <c r="C378" s="74" t="s">
        <v>161</v>
      </c>
      <c r="D378" s="74"/>
      <c r="E378" s="74"/>
      <c r="F378" s="74"/>
      <c r="G378" s="74"/>
      <c r="H378" s="74"/>
      <c r="I378" s="74"/>
      <c r="J378" s="74"/>
      <c r="K378" s="22"/>
      <c r="L378" s="22"/>
      <c r="M378" s="22"/>
      <c r="N378" s="22"/>
      <c r="O378" s="24">
        <v>0.5</v>
      </c>
      <c r="P378" s="53">
        <f t="shared" si="28"/>
        <v>0</v>
      </c>
      <c r="Q378" s="21">
        <f t="shared" si="29"/>
        <v>0</v>
      </c>
    </row>
    <row r="379" spans="1:17" ht="12.75" customHeight="1">
      <c r="A379" s="20"/>
      <c r="B379" s="20"/>
      <c r="C379" s="74" t="s">
        <v>71</v>
      </c>
      <c r="D379" s="74"/>
      <c r="E379" s="74"/>
      <c r="F379" s="74"/>
      <c r="G379" s="74"/>
      <c r="H379" s="74"/>
      <c r="I379" s="74"/>
      <c r="J379" s="74"/>
      <c r="K379" s="22"/>
      <c r="L379" s="22"/>
      <c r="M379" s="22"/>
      <c r="N379" s="22"/>
      <c r="O379" s="24">
        <v>0.15</v>
      </c>
      <c r="P379" s="53">
        <f t="shared" si="28"/>
        <v>0</v>
      </c>
      <c r="Q379" s="21">
        <f t="shared" si="29"/>
        <v>0</v>
      </c>
    </row>
    <row r="380" spans="1:17" ht="12.75" customHeight="1">
      <c r="A380" s="20"/>
      <c r="B380" s="20"/>
      <c r="C380" s="74" t="s">
        <v>72</v>
      </c>
      <c r="D380" s="74"/>
      <c r="E380" s="74"/>
      <c r="F380" s="74"/>
      <c r="G380" s="74"/>
      <c r="H380" s="74"/>
      <c r="I380" s="74"/>
      <c r="J380" s="74"/>
      <c r="K380" s="22"/>
      <c r="L380" s="22"/>
      <c r="M380" s="22"/>
      <c r="N380" s="22"/>
      <c r="O380" s="24">
        <v>0.60000000000000009</v>
      </c>
      <c r="P380" s="53">
        <f t="shared" si="28"/>
        <v>0</v>
      </c>
      <c r="Q380" s="21">
        <f t="shared" si="29"/>
        <v>0</v>
      </c>
    </row>
    <row r="381" spans="1:17" ht="12.75" customHeight="1">
      <c r="A381" s="20"/>
      <c r="B381" s="20"/>
      <c r="C381" s="74" t="s">
        <v>73</v>
      </c>
      <c r="D381" s="74"/>
      <c r="E381" s="74"/>
      <c r="F381" s="74"/>
      <c r="G381" s="74"/>
      <c r="H381" s="74"/>
      <c r="I381" s="74"/>
      <c r="J381" s="74"/>
      <c r="K381" s="22"/>
      <c r="L381" s="22"/>
      <c r="M381" s="22"/>
      <c r="N381" s="22"/>
      <c r="O381" s="24">
        <v>1</v>
      </c>
      <c r="P381" s="53">
        <f t="shared" si="28"/>
        <v>0</v>
      </c>
      <c r="Q381" s="21">
        <f t="shared" si="29"/>
        <v>0</v>
      </c>
    </row>
    <row r="382" spans="1:17" ht="12.75" customHeight="1">
      <c r="A382" s="20"/>
      <c r="B382" s="20"/>
      <c r="C382" s="76" t="s">
        <v>162</v>
      </c>
      <c r="D382" s="76"/>
      <c r="E382" s="76"/>
      <c r="F382" s="76"/>
      <c r="G382" s="76"/>
      <c r="H382" s="76"/>
      <c r="I382" s="76"/>
      <c r="J382" s="76"/>
      <c r="K382" s="22"/>
      <c r="L382" s="22"/>
      <c r="M382" s="22"/>
      <c r="N382" s="22"/>
      <c r="O382" s="28">
        <v>0.1</v>
      </c>
      <c r="P382" s="53">
        <f t="shared" si="28"/>
        <v>0</v>
      </c>
      <c r="Q382" s="21">
        <f t="shared" si="29"/>
        <v>0</v>
      </c>
    </row>
    <row r="383" spans="1:17" ht="12.75" customHeight="1">
      <c r="A383" s="20"/>
      <c r="B383" s="20"/>
      <c r="C383" s="76" t="s">
        <v>163</v>
      </c>
      <c r="D383" s="76"/>
      <c r="E383" s="76"/>
      <c r="F383" s="76"/>
      <c r="G383" s="76"/>
      <c r="H383" s="76"/>
      <c r="I383" s="76"/>
      <c r="J383" s="76"/>
      <c r="K383" s="22"/>
      <c r="L383" s="22"/>
      <c r="M383" s="22"/>
      <c r="N383" s="22"/>
      <c r="O383" s="28">
        <v>0.05</v>
      </c>
      <c r="P383" s="53">
        <f t="shared" si="28"/>
        <v>0</v>
      </c>
      <c r="Q383" s="21">
        <f t="shared" si="29"/>
        <v>0</v>
      </c>
    </row>
    <row r="384" spans="1:17" ht="12.75" customHeight="1">
      <c r="A384" s="20"/>
      <c r="B384" s="20"/>
      <c r="C384" s="76" t="s">
        <v>164</v>
      </c>
      <c r="D384" s="76"/>
      <c r="E384" s="76"/>
      <c r="F384" s="76"/>
      <c r="G384" s="76"/>
      <c r="H384" s="76"/>
      <c r="I384" s="76"/>
      <c r="J384" s="76"/>
      <c r="K384" s="22"/>
      <c r="L384" s="22"/>
      <c r="M384" s="22"/>
      <c r="N384" s="22"/>
      <c r="O384" s="28">
        <v>0.2</v>
      </c>
      <c r="P384" s="53">
        <f t="shared" si="28"/>
        <v>0</v>
      </c>
      <c r="Q384" s="21">
        <f t="shared" si="29"/>
        <v>0</v>
      </c>
    </row>
    <row r="385" spans="1:17" ht="12.75" customHeight="1">
      <c r="A385" s="20"/>
      <c r="B385" s="20"/>
      <c r="C385" s="76"/>
      <c r="D385" s="76"/>
      <c r="E385" s="76"/>
      <c r="F385" s="76"/>
      <c r="G385" s="76"/>
      <c r="H385" s="76"/>
      <c r="I385" s="76"/>
      <c r="J385" s="76"/>
      <c r="K385" s="22"/>
      <c r="L385" s="22"/>
      <c r="M385" s="22"/>
      <c r="N385" s="22"/>
      <c r="O385" s="28"/>
      <c r="P385" s="53">
        <f t="shared" si="28"/>
        <v>0</v>
      </c>
      <c r="Q385" s="21">
        <f t="shared" si="29"/>
        <v>0</v>
      </c>
    </row>
    <row r="386" spans="1:17" ht="12.75" customHeight="1">
      <c r="A386" s="20"/>
      <c r="B386" s="20"/>
      <c r="C386" s="76"/>
      <c r="D386" s="76"/>
      <c r="E386" s="76"/>
      <c r="F386" s="76"/>
      <c r="G386" s="76"/>
      <c r="H386" s="76"/>
      <c r="I386" s="76"/>
      <c r="J386" s="76"/>
      <c r="K386" s="22"/>
      <c r="L386" s="22"/>
      <c r="M386" s="22"/>
      <c r="N386" s="22"/>
      <c r="O386" s="28"/>
      <c r="P386" s="53">
        <f t="shared" si="28"/>
        <v>0</v>
      </c>
      <c r="Q386" s="21">
        <f t="shared" si="29"/>
        <v>0</v>
      </c>
    </row>
    <row r="387" spans="1:17" ht="12.75" customHeight="1">
      <c r="A387" s="20"/>
      <c r="B387" s="20"/>
      <c r="C387" s="76"/>
      <c r="D387" s="76"/>
      <c r="E387" s="76"/>
      <c r="F387" s="76"/>
      <c r="G387" s="76"/>
      <c r="H387" s="76"/>
      <c r="I387" s="76"/>
      <c r="J387" s="76"/>
      <c r="K387" s="22"/>
      <c r="L387" s="22"/>
      <c r="M387" s="22"/>
      <c r="N387" s="22"/>
      <c r="O387" s="28"/>
      <c r="P387" s="53">
        <f t="shared" si="28"/>
        <v>0</v>
      </c>
      <c r="Q387" s="21">
        <f t="shared" si="29"/>
        <v>0</v>
      </c>
    </row>
    <row r="388" spans="1:17" ht="12.75" customHeight="1">
      <c r="A388" s="39"/>
      <c r="B388" s="39"/>
      <c r="C388" s="39"/>
      <c r="D388" s="39"/>
      <c r="E388" s="39"/>
      <c r="F388" s="39"/>
      <c r="G388" s="39"/>
      <c r="H388" s="39"/>
      <c r="I388" s="39"/>
      <c r="J388" s="39"/>
      <c r="K388" s="39"/>
    </row>
    <row r="389" spans="1:17" ht="12.75" customHeight="1">
      <c r="A389" s="72" t="s">
        <v>76</v>
      </c>
      <c r="B389" s="72"/>
      <c r="C389" s="72"/>
      <c r="D389" s="72"/>
      <c r="E389" s="72"/>
      <c r="F389" s="72"/>
      <c r="G389" s="72"/>
      <c r="H389" s="72"/>
      <c r="I389" s="72"/>
      <c r="J389" s="72"/>
      <c r="K389" s="72"/>
      <c r="L389" s="72"/>
      <c r="M389" s="72"/>
      <c r="N389" s="27"/>
      <c r="O389" s="12" t="s">
        <v>10</v>
      </c>
      <c r="P389" s="13" t="s">
        <v>11</v>
      </c>
      <c r="Q389" s="14" t="s">
        <v>11</v>
      </c>
    </row>
    <row r="390" spans="1:17" ht="12.75" customHeight="1">
      <c r="A390" s="77" t="s">
        <v>77</v>
      </c>
      <c r="B390" s="77"/>
      <c r="C390" s="78" t="s">
        <v>6</v>
      </c>
      <c r="D390" s="78"/>
      <c r="E390" s="78"/>
      <c r="F390" s="78"/>
      <c r="G390" s="78"/>
      <c r="H390" s="78"/>
      <c r="I390" s="78"/>
      <c r="J390" s="78"/>
      <c r="K390" s="33" t="s">
        <v>78</v>
      </c>
      <c r="L390" s="33" t="s">
        <v>79</v>
      </c>
      <c r="M390" s="33" t="s">
        <v>80</v>
      </c>
      <c r="O390" s="17" t="s">
        <v>12</v>
      </c>
      <c r="P390" s="18" t="s">
        <v>13</v>
      </c>
      <c r="Q390" s="19" t="s">
        <v>14</v>
      </c>
    </row>
    <row r="391" spans="1:17" ht="12.75" customHeight="1">
      <c r="A391" s="20"/>
      <c r="B391" s="20"/>
      <c r="C391" s="79"/>
      <c r="D391" s="79"/>
      <c r="E391" s="79"/>
      <c r="F391" s="79"/>
      <c r="G391" s="79"/>
      <c r="H391" s="79"/>
      <c r="I391" s="79"/>
      <c r="J391" s="79"/>
      <c r="K391" s="20"/>
      <c r="L391" s="20"/>
      <c r="M391" s="20"/>
      <c r="O391" s="24">
        <f t="shared" ref="O391:O396" si="30">M391*L391*K391</f>
        <v>0</v>
      </c>
      <c r="P391" s="53">
        <f t="shared" ref="P391:P396" si="31">O391*A391</f>
        <v>0</v>
      </c>
      <c r="Q391" s="21">
        <f t="shared" ref="Q391:Q396" si="32">O391*B391</f>
        <v>0</v>
      </c>
    </row>
    <row r="392" spans="1:17" ht="12.75" customHeight="1">
      <c r="A392" s="20"/>
      <c r="B392" s="20"/>
      <c r="C392" s="79"/>
      <c r="D392" s="79"/>
      <c r="E392" s="79"/>
      <c r="F392" s="79"/>
      <c r="G392" s="79"/>
      <c r="H392" s="79"/>
      <c r="I392" s="79"/>
      <c r="J392" s="79"/>
      <c r="K392" s="20"/>
      <c r="L392" s="20"/>
      <c r="M392" s="20"/>
      <c r="O392" s="24">
        <f t="shared" si="30"/>
        <v>0</v>
      </c>
      <c r="P392" s="53">
        <f t="shared" si="31"/>
        <v>0</v>
      </c>
      <c r="Q392" s="21">
        <f t="shared" si="32"/>
        <v>0</v>
      </c>
    </row>
    <row r="393" spans="1:17" ht="12.75" customHeight="1">
      <c r="A393" s="20"/>
      <c r="B393" s="20"/>
      <c r="C393" s="79"/>
      <c r="D393" s="79"/>
      <c r="E393" s="79"/>
      <c r="F393" s="79"/>
      <c r="G393" s="79"/>
      <c r="H393" s="79"/>
      <c r="I393" s="79"/>
      <c r="J393" s="79"/>
      <c r="K393" s="20"/>
      <c r="L393" s="20"/>
      <c r="M393" s="20"/>
      <c r="O393" s="24">
        <f t="shared" si="30"/>
        <v>0</v>
      </c>
      <c r="P393" s="53">
        <f t="shared" si="31"/>
        <v>0</v>
      </c>
      <c r="Q393" s="21">
        <f t="shared" si="32"/>
        <v>0</v>
      </c>
    </row>
    <row r="394" spans="1:17" ht="12.75" customHeight="1">
      <c r="A394" s="20"/>
      <c r="B394" s="20"/>
      <c r="C394" s="79"/>
      <c r="D394" s="79"/>
      <c r="E394" s="79"/>
      <c r="F394" s="79"/>
      <c r="G394" s="79"/>
      <c r="H394" s="79"/>
      <c r="I394" s="79"/>
      <c r="J394" s="79"/>
      <c r="K394" s="20"/>
      <c r="L394" s="20"/>
      <c r="M394" s="20"/>
      <c r="O394" s="24">
        <f t="shared" si="30"/>
        <v>0</v>
      </c>
      <c r="P394" s="53">
        <f t="shared" si="31"/>
        <v>0</v>
      </c>
      <c r="Q394" s="21">
        <f t="shared" si="32"/>
        <v>0</v>
      </c>
    </row>
    <row r="395" spans="1:17" ht="12.75" customHeight="1">
      <c r="A395" s="20"/>
      <c r="B395" s="20"/>
      <c r="C395" s="79"/>
      <c r="D395" s="79"/>
      <c r="E395" s="79"/>
      <c r="F395" s="79"/>
      <c r="G395" s="79"/>
      <c r="H395" s="79"/>
      <c r="I395" s="79"/>
      <c r="J395" s="79"/>
      <c r="K395" s="20"/>
      <c r="L395" s="20"/>
      <c r="M395" s="20"/>
      <c r="O395" s="24">
        <f t="shared" si="30"/>
        <v>0</v>
      </c>
      <c r="P395" s="53">
        <f t="shared" si="31"/>
        <v>0</v>
      </c>
      <c r="Q395" s="21">
        <f t="shared" si="32"/>
        <v>0</v>
      </c>
    </row>
    <row r="396" spans="1:17" ht="12.75" customHeight="1">
      <c r="A396" s="20"/>
      <c r="B396" s="20"/>
      <c r="C396" s="79"/>
      <c r="D396" s="79"/>
      <c r="E396" s="79"/>
      <c r="F396" s="79"/>
      <c r="G396" s="79"/>
      <c r="H396" s="79"/>
      <c r="I396" s="79"/>
      <c r="J396" s="79"/>
      <c r="K396" s="20"/>
      <c r="L396" s="20"/>
      <c r="M396" s="20"/>
      <c r="O396" s="24">
        <f t="shared" si="30"/>
        <v>0</v>
      </c>
      <c r="P396" s="53">
        <f t="shared" si="31"/>
        <v>0</v>
      </c>
      <c r="Q396" s="21">
        <f t="shared" si="32"/>
        <v>0</v>
      </c>
    </row>
    <row r="397" spans="1:17" ht="12.75" customHeight="1">
      <c r="A397" s="39"/>
      <c r="B397" s="39"/>
      <c r="C397" s="39"/>
      <c r="D397" s="39"/>
      <c r="E397" s="39"/>
      <c r="F397" s="39"/>
      <c r="G397" s="39"/>
      <c r="H397" s="39"/>
      <c r="I397" s="39"/>
      <c r="J397" s="39"/>
      <c r="K397" s="39"/>
      <c r="O397" s="49"/>
    </row>
    <row r="398" spans="1:17" ht="12.75" customHeight="1">
      <c r="A398" s="80" t="s">
        <v>81</v>
      </c>
      <c r="B398" s="80"/>
      <c r="C398" s="80"/>
      <c r="D398" s="80"/>
      <c r="E398" s="80"/>
      <c r="F398" s="80"/>
      <c r="G398" s="80"/>
      <c r="H398" s="80"/>
      <c r="I398" s="80"/>
      <c r="J398" s="80"/>
      <c r="K398" s="80"/>
      <c r="L398" s="80"/>
      <c r="M398" s="80"/>
      <c r="P398" s="40">
        <f>SUM(P363:P396)</f>
        <v>0</v>
      </c>
      <c r="Q398" s="54">
        <f>SUM(Q363:Q396)</f>
        <v>0</v>
      </c>
    </row>
    <row r="399" spans="1:17" ht="12.75" customHeight="1">
      <c r="A399" s="39"/>
      <c r="B399" s="39"/>
      <c r="C399" s="39"/>
      <c r="D399" s="39"/>
      <c r="E399" s="39"/>
      <c r="F399" s="39"/>
      <c r="G399" s="39"/>
      <c r="H399" s="39"/>
      <c r="I399" s="39"/>
      <c r="J399" s="39"/>
      <c r="K399" s="39"/>
      <c r="O399" s="49"/>
    </row>
    <row r="400" spans="1:17" ht="12.75" customHeight="1">
      <c r="A400" s="39"/>
      <c r="B400" s="39"/>
      <c r="C400" s="39"/>
      <c r="D400" s="39"/>
      <c r="E400" s="39"/>
      <c r="F400" s="39"/>
      <c r="G400" s="39"/>
      <c r="H400" s="39"/>
      <c r="I400" s="39"/>
      <c r="J400" s="39"/>
      <c r="K400" s="39"/>
      <c r="O400" s="49"/>
    </row>
    <row r="401" spans="1:15" ht="12.75" customHeight="1">
      <c r="A401" s="39"/>
      <c r="B401" s="39"/>
      <c r="C401" s="39"/>
      <c r="D401" s="39"/>
      <c r="E401" s="39"/>
      <c r="F401" s="39"/>
      <c r="G401" s="39"/>
      <c r="H401" s="39"/>
      <c r="I401" s="39"/>
      <c r="J401" s="39"/>
      <c r="K401" s="39"/>
      <c r="O401" s="49"/>
    </row>
    <row r="402" spans="1:15" ht="12.75" customHeight="1">
      <c r="A402" s="39"/>
      <c r="B402" s="39"/>
      <c r="C402" s="39"/>
      <c r="D402" s="39"/>
      <c r="E402" s="39"/>
      <c r="F402" s="39"/>
      <c r="G402" s="39"/>
      <c r="H402" s="39"/>
      <c r="I402" s="39"/>
      <c r="J402" s="39"/>
      <c r="K402" s="39"/>
      <c r="O402" s="49"/>
    </row>
    <row r="403" spans="1:15" ht="12.75" customHeight="1">
      <c r="A403" s="39"/>
      <c r="B403" s="39"/>
      <c r="C403" s="39"/>
      <c r="D403" s="39"/>
      <c r="E403" s="39"/>
      <c r="F403" s="39"/>
      <c r="G403" s="39"/>
      <c r="H403" s="39"/>
      <c r="I403" s="39"/>
      <c r="J403" s="39"/>
      <c r="K403" s="39"/>
      <c r="O403" s="49"/>
    </row>
    <row r="404" spans="1:15" ht="12.75" customHeight="1">
      <c r="A404" s="39"/>
      <c r="B404" s="39"/>
      <c r="C404" s="39"/>
      <c r="D404" s="39"/>
      <c r="E404" s="39"/>
      <c r="F404" s="39"/>
      <c r="G404" s="39"/>
      <c r="H404" s="39"/>
      <c r="I404" s="39"/>
      <c r="J404" s="39"/>
      <c r="K404" s="39"/>
      <c r="O404" s="49"/>
    </row>
    <row r="405" spans="1:15" ht="12.75" customHeight="1">
      <c r="A405" s="39"/>
      <c r="B405" s="39"/>
      <c r="C405" s="39"/>
      <c r="D405" s="39"/>
      <c r="E405" s="39"/>
      <c r="F405" s="39"/>
      <c r="G405" s="39"/>
      <c r="H405" s="39"/>
      <c r="I405" s="39"/>
      <c r="J405" s="39"/>
      <c r="K405" s="39"/>
      <c r="O405" s="49"/>
    </row>
    <row r="406" spans="1:15" ht="12.75" customHeight="1">
      <c r="A406" s="39"/>
      <c r="B406" s="39"/>
      <c r="C406" s="39"/>
      <c r="D406" s="39"/>
      <c r="E406" s="39"/>
      <c r="F406" s="39"/>
      <c r="G406" s="39"/>
      <c r="H406" s="39"/>
      <c r="I406" s="39"/>
      <c r="J406" s="39"/>
      <c r="K406" s="39"/>
      <c r="O406" s="49"/>
    </row>
    <row r="407" spans="1:15" ht="12.75" customHeight="1">
      <c r="A407" s="39"/>
      <c r="B407" s="39"/>
      <c r="C407" s="39"/>
      <c r="D407" s="39"/>
      <c r="E407" s="39"/>
      <c r="F407" s="39"/>
      <c r="G407" s="39"/>
      <c r="H407" s="39"/>
      <c r="I407" s="39"/>
      <c r="J407" s="39"/>
      <c r="K407" s="39"/>
      <c r="O407" s="49"/>
    </row>
    <row r="408" spans="1:15" ht="12.75" customHeight="1">
      <c r="A408" s="39"/>
      <c r="B408" s="39"/>
      <c r="C408" s="39"/>
      <c r="D408" s="39"/>
      <c r="E408" s="39"/>
      <c r="F408" s="39"/>
      <c r="G408" s="39"/>
      <c r="H408" s="39"/>
      <c r="I408" s="39"/>
      <c r="J408" s="39"/>
      <c r="K408" s="39"/>
      <c r="O408" s="49"/>
    </row>
    <row r="409" spans="1:15" ht="12.75" customHeight="1">
      <c r="A409" s="39"/>
      <c r="B409" s="39"/>
      <c r="C409" s="39"/>
      <c r="D409" s="39"/>
      <c r="E409" s="39"/>
      <c r="F409" s="39"/>
      <c r="G409" s="39"/>
      <c r="H409" s="39"/>
      <c r="I409" s="39"/>
      <c r="J409" s="39"/>
      <c r="K409" s="39"/>
      <c r="O409" s="49"/>
    </row>
    <row r="410" spans="1:15" ht="12.75" customHeight="1">
      <c r="A410" s="39"/>
      <c r="B410" s="39"/>
      <c r="C410" s="39"/>
      <c r="D410" s="39"/>
      <c r="E410" s="39"/>
      <c r="F410" s="39"/>
      <c r="G410" s="39"/>
      <c r="H410" s="39"/>
      <c r="I410" s="39"/>
      <c r="J410" s="39"/>
      <c r="K410" s="39"/>
      <c r="O410" s="49"/>
    </row>
    <row r="411" spans="1:15" ht="12.75" customHeight="1">
      <c r="A411" s="39"/>
      <c r="B411" s="39"/>
      <c r="C411" s="39"/>
      <c r="D411" s="39"/>
      <c r="E411" s="39"/>
      <c r="F411" s="39"/>
      <c r="G411" s="39"/>
      <c r="H411" s="39"/>
      <c r="I411" s="39"/>
      <c r="J411" s="39"/>
      <c r="K411" s="39"/>
      <c r="O411" s="49"/>
    </row>
    <row r="412" spans="1:15" ht="12.75" customHeight="1">
      <c r="A412" s="39"/>
      <c r="B412" s="39"/>
      <c r="C412" s="39"/>
      <c r="D412" s="39"/>
      <c r="E412" s="39"/>
      <c r="F412" s="39"/>
      <c r="G412" s="39"/>
      <c r="H412" s="39"/>
      <c r="I412" s="39"/>
      <c r="J412" s="39"/>
      <c r="K412" s="39"/>
      <c r="O412" s="49"/>
    </row>
    <row r="413" spans="1:15" ht="12.75" customHeight="1">
      <c r="A413" s="39"/>
      <c r="B413" s="39"/>
      <c r="C413" s="39"/>
      <c r="D413" s="39"/>
      <c r="E413" s="39"/>
      <c r="F413" s="39"/>
      <c r="G413" s="39"/>
      <c r="H413" s="39"/>
      <c r="I413" s="39"/>
      <c r="J413" s="39"/>
      <c r="K413" s="39"/>
      <c r="O413" s="49"/>
    </row>
    <row r="414" spans="1:15" ht="12.75" customHeight="1">
      <c r="A414" s="39"/>
      <c r="B414" s="39"/>
      <c r="C414" s="39"/>
      <c r="D414" s="39"/>
      <c r="E414" s="39"/>
      <c r="F414" s="39"/>
      <c r="G414" s="39"/>
      <c r="H414" s="39"/>
      <c r="I414" s="39"/>
      <c r="J414" s="39"/>
      <c r="K414" s="39"/>
      <c r="O414" s="49"/>
    </row>
    <row r="415" spans="1:15" ht="12.75" customHeight="1">
      <c r="A415" s="39"/>
      <c r="B415" s="39"/>
      <c r="C415" s="39"/>
      <c r="D415" s="39"/>
      <c r="E415" s="39"/>
      <c r="F415" s="39"/>
      <c r="G415" s="39"/>
      <c r="H415" s="39"/>
      <c r="I415" s="39"/>
      <c r="J415" s="39"/>
      <c r="K415" s="39"/>
      <c r="O415" s="49"/>
    </row>
    <row r="416" spans="1:15" ht="12.75" customHeight="1">
      <c r="A416" s="39"/>
      <c r="B416" s="39"/>
      <c r="C416" s="39"/>
      <c r="D416" s="39"/>
      <c r="E416" s="39"/>
      <c r="F416" s="39"/>
      <c r="G416" s="39"/>
      <c r="H416" s="39"/>
      <c r="I416" s="39"/>
      <c r="J416" s="39"/>
      <c r="K416" s="39"/>
      <c r="O416" s="49"/>
    </row>
    <row r="417" spans="1:18" ht="12.75" customHeight="1">
      <c r="A417" s="39"/>
      <c r="B417" s="39"/>
      <c r="C417" s="39"/>
      <c r="D417" s="39"/>
      <c r="E417" s="39"/>
      <c r="F417" s="39"/>
      <c r="G417" s="39"/>
      <c r="H417" s="39"/>
      <c r="I417" s="39"/>
      <c r="J417" s="39"/>
      <c r="K417" s="39"/>
      <c r="O417" s="49"/>
    </row>
    <row r="418" spans="1:18" ht="12.75" customHeight="1">
      <c r="A418" s="39"/>
      <c r="B418" s="39"/>
      <c r="C418" s="39"/>
      <c r="D418" s="39"/>
      <c r="E418" s="39"/>
      <c r="F418" s="39"/>
      <c r="G418" s="39"/>
      <c r="H418" s="39"/>
      <c r="I418" s="39"/>
      <c r="J418" s="39"/>
      <c r="K418" s="39"/>
      <c r="O418" s="49"/>
    </row>
    <row r="419" spans="1:18" ht="12.75" customHeight="1">
      <c r="A419" s="81" t="s">
        <v>165</v>
      </c>
      <c r="B419" s="81"/>
      <c r="C419" s="81"/>
      <c r="D419" s="81"/>
      <c r="E419" s="81"/>
      <c r="F419" s="81"/>
      <c r="G419" s="81"/>
      <c r="H419" s="81"/>
      <c r="I419" s="81"/>
      <c r="J419" s="81"/>
      <c r="K419" s="81"/>
      <c r="L419" s="81"/>
      <c r="M419" s="81"/>
      <c r="N419" s="81"/>
      <c r="O419" s="81"/>
      <c r="P419" s="81"/>
      <c r="Q419" s="81"/>
      <c r="R419" s="38"/>
    </row>
    <row r="420" spans="1:18" ht="12.75" customHeight="1">
      <c r="A420" s="39"/>
      <c r="B420" s="39"/>
      <c r="C420" s="39"/>
      <c r="D420" s="39"/>
      <c r="E420" s="39"/>
      <c r="F420" s="39"/>
      <c r="G420" s="39"/>
      <c r="H420" s="39"/>
      <c r="I420" s="39"/>
      <c r="J420" s="39"/>
      <c r="K420" s="39"/>
      <c r="O420" s="49"/>
    </row>
    <row r="421" spans="1:18" ht="12.75" customHeight="1">
      <c r="A421" s="39"/>
      <c r="B421" s="39"/>
      <c r="C421" s="39"/>
      <c r="D421" s="39"/>
      <c r="E421" s="39"/>
      <c r="F421" s="39"/>
      <c r="G421" s="39"/>
      <c r="H421" s="39"/>
      <c r="I421" s="39"/>
      <c r="J421" s="39"/>
      <c r="K421" s="39"/>
      <c r="O421" s="49"/>
    </row>
    <row r="422" spans="1:18" ht="12.75" customHeight="1">
      <c r="A422" s="39"/>
      <c r="B422" s="39"/>
      <c r="C422" s="39"/>
      <c r="D422" s="39"/>
      <c r="E422" s="39"/>
      <c r="F422" s="39"/>
      <c r="G422" s="39"/>
      <c r="H422" s="39"/>
      <c r="I422" s="39"/>
      <c r="J422" s="39"/>
      <c r="K422" s="39"/>
      <c r="O422" s="49"/>
    </row>
    <row r="423" spans="1:18" ht="12.75" customHeight="1">
      <c r="A423" s="39"/>
      <c r="B423" s="39"/>
      <c r="C423" s="39"/>
      <c r="D423" s="39"/>
      <c r="E423" s="39"/>
      <c r="F423" s="39"/>
      <c r="G423" s="39"/>
      <c r="H423" s="39"/>
      <c r="I423" s="39"/>
      <c r="J423" s="39"/>
      <c r="K423" s="39"/>
      <c r="O423" s="49"/>
    </row>
    <row r="424" spans="1:18" ht="14.1" customHeight="1">
      <c r="A424" s="4"/>
      <c r="B424" s="4"/>
      <c r="C424" s="4"/>
      <c r="D424" s="5"/>
      <c r="E424" s="5"/>
      <c r="F424" s="5"/>
      <c r="G424" s="5"/>
      <c r="H424" s="5"/>
      <c r="I424" s="5"/>
      <c r="J424" s="5"/>
      <c r="K424" s="39"/>
      <c r="M424" s="27"/>
      <c r="N424" s="27"/>
      <c r="O424" s="50"/>
      <c r="P424" s="27"/>
    </row>
    <row r="425" spans="1:18" ht="14.1" customHeight="1">
      <c r="A425" s="82" t="s">
        <v>166</v>
      </c>
      <c r="B425" s="82"/>
      <c r="C425" s="82"/>
      <c r="D425" s="82"/>
      <c r="E425" s="82"/>
      <c r="F425" s="82"/>
      <c r="G425" s="82"/>
      <c r="H425" s="82"/>
      <c r="I425" s="82"/>
      <c r="J425" s="82"/>
      <c r="K425" s="40">
        <f>SUM(P428:P479)</f>
        <v>0</v>
      </c>
      <c r="L425" s="8">
        <f>SUM(Q428:Q479)</f>
        <v>0</v>
      </c>
      <c r="O425" s="50"/>
      <c r="P425" s="27"/>
    </row>
    <row r="426" spans="1:18" ht="12.75" customHeight="1">
      <c r="A426" s="77" t="s">
        <v>77</v>
      </c>
      <c r="B426" s="77"/>
      <c r="C426" s="73" t="s">
        <v>6</v>
      </c>
      <c r="D426" s="73"/>
      <c r="E426" s="73"/>
      <c r="F426" s="73"/>
      <c r="G426" s="73"/>
      <c r="H426" s="73"/>
      <c r="I426" s="73"/>
      <c r="J426" s="73"/>
      <c r="K426" s="10" t="s">
        <v>7</v>
      </c>
      <c r="L426" s="11" t="s">
        <v>8</v>
      </c>
      <c r="M426" s="11" t="s">
        <v>84</v>
      </c>
      <c r="N426" s="11" t="s">
        <v>9</v>
      </c>
      <c r="O426" s="12" t="s">
        <v>10</v>
      </c>
      <c r="P426" s="13" t="s">
        <v>11</v>
      </c>
      <c r="Q426" s="14" t="s">
        <v>11</v>
      </c>
    </row>
    <row r="427" spans="1:18" ht="12.75" customHeight="1">
      <c r="O427" s="17" t="s">
        <v>12</v>
      </c>
      <c r="P427" s="18" t="s">
        <v>13</v>
      </c>
      <c r="Q427" s="19" t="s">
        <v>14</v>
      </c>
    </row>
    <row r="428" spans="1:18" ht="12.75" customHeight="1">
      <c r="A428" s="20"/>
      <c r="B428" s="20"/>
      <c r="C428" s="74" t="s">
        <v>167</v>
      </c>
      <c r="D428" s="74"/>
      <c r="E428" s="74"/>
      <c r="F428" s="74"/>
      <c r="G428" s="74"/>
      <c r="H428" s="74"/>
      <c r="I428" s="74"/>
      <c r="J428" s="74"/>
      <c r="K428" s="22"/>
      <c r="L428" s="22"/>
      <c r="M428" s="22"/>
      <c r="N428" s="22"/>
      <c r="O428" s="24">
        <v>0.1</v>
      </c>
      <c r="P428" s="51">
        <f t="shared" ref="P428:P470" si="33">O428*A428</f>
        <v>0</v>
      </c>
      <c r="Q428" s="52">
        <f t="shared" ref="Q428:Q470" si="34">O428*B428</f>
        <v>0</v>
      </c>
    </row>
    <row r="429" spans="1:18" ht="12.75" customHeight="1">
      <c r="A429" s="20"/>
      <c r="B429" s="20"/>
      <c r="C429" s="74" t="s">
        <v>168</v>
      </c>
      <c r="D429" s="74"/>
      <c r="E429" s="74"/>
      <c r="F429" s="74"/>
      <c r="G429" s="74"/>
      <c r="H429" s="74"/>
      <c r="I429" s="74"/>
      <c r="J429" s="74"/>
      <c r="K429" s="22"/>
      <c r="L429" s="22"/>
      <c r="M429" s="22"/>
      <c r="N429" s="22"/>
      <c r="O429" s="24">
        <v>0.1</v>
      </c>
      <c r="P429" s="53">
        <f t="shared" si="33"/>
        <v>0</v>
      </c>
      <c r="Q429" s="21">
        <f t="shared" si="34"/>
        <v>0</v>
      </c>
    </row>
    <row r="430" spans="1:18" ht="12.75" customHeight="1">
      <c r="A430" s="20"/>
      <c r="B430" s="20"/>
      <c r="C430" s="74" t="s">
        <v>169</v>
      </c>
      <c r="D430" s="74"/>
      <c r="E430" s="74"/>
      <c r="F430" s="74"/>
      <c r="G430" s="74"/>
      <c r="H430" s="74"/>
      <c r="I430" s="74"/>
      <c r="J430" s="74"/>
      <c r="K430" s="22"/>
      <c r="L430" s="22"/>
      <c r="M430" s="22"/>
      <c r="N430" s="22"/>
      <c r="O430" s="24">
        <v>0.2</v>
      </c>
      <c r="P430" s="53">
        <f t="shared" si="33"/>
        <v>0</v>
      </c>
      <c r="Q430" s="21">
        <f t="shared" si="34"/>
        <v>0</v>
      </c>
    </row>
    <row r="431" spans="1:18" ht="12.75" customHeight="1">
      <c r="A431" s="20"/>
      <c r="B431" s="20"/>
      <c r="C431" s="74" t="s">
        <v>170</v>
      </c>
      <c r="D431" s="74"/>
      <c r="E431" s="74"/>
      <c r="F431" s="74"/>
      <c r="G431" s="74"/>
      <c r="H431" s="74"/>
      <c r="I431" s="74"/>
      <c r="J431" s="74"/>
      <c r="K431" s="22"/>
      <c r="L431" s="22"/>
      <c r="M431" s="22"/>
      <c r="N431" s="22"/>
      <c r="O431" s="24">
        <v>0.5</v>
      </c>
      <c r="P431" s="53">
        <f t="shared" si="33"/>
        <v>0</v>
      </c>
      <c r="Q431" s="21">
        <f t="shared" si="34"/>
        <v>0</v>
      </c>
    </row>
    <row r="432" spans="1:18" ht="12.75" customHeight="1">
      <c r="A432" s="20"/>
      <c r="B432" s="20"/>
      <c r="C432" s="74" t="s">
        <v>171</v>
      </c>
      <c r="D432" s="74"/>
      <c r="E432" s="74"/>
      <c r="F432" s="74"/>
      <c r="G432" s="74"/>
      <c r="H432" s="74"/>
      <c r="I432" s="74"/>
      <c r="J432" s="74"/>
      <c r="K432" s="22"/>
      <c r="L432" s="22"/>
      <c r="M432" s="22"/>
      <c r="N432" s="22"/>
      <c r="O432" s="24">
        <v>0.1</v>
      </c>
      <c r="P432" s="53">
        <f t="shared" si="33"/>
        <v>0</v>
      </c>
      <c r="Q432" s="21">
        <f t="shared" si="34"/>
        <v>0</v>
      </c>
    </row>
    <row r="433" spans="1:17" ht="12.75" customHeight="1">
      <c r="A433" s="20"/>
      <c r="B433" s="20"/>
      <c r="C433" s="74" t="s">
        <v>172</v>
      </c>
      <c r="D433" s="74"/>
      <c r="E433" s="74"/>
      <c r="F433" s="74"/>
      <c r="G433" s="74"/>
      <c r="H433" s="74"/>
      <c r="I433" s="74"/>
      <c r="J433" s="74"/>
      <c r="K433" s="22"/>
      <c r="L433" s="22"/>
      <c r="M433" s="22"/>
      <c r="N433" s="22"/>
      <c r="O433" s="24">
        <v>0.5</v>
      </c>
      <c r="P433" s="53">
        <f t="shared" si="33"/>
        <v>0</v>
      </c>
      <c r="Q433" s="21">
        <f t="shared" si="34"/>
        <v>0</v>
      </c>
    </row>
    <row r="434" spans="1:17" ht="12.75" customHeight="1">
      <c r="A434" s="20"/>
      <c r="B434" s="20"/>
      <c r="C434" s="74" t="s">
        <v>173</v>
      </c>
      <c r="D434" s="74"/>
      <c r="E434" s="74"/>
      <c r="F434" s="74"/>
      <c r="G434" s="74"/>
      <c r="H434" s="74"/>
      <c r="I434" s="74"/>
      <c r="J434" s="74"/>
      <c r="K434" s="22"/>
      <c r="L434" s="22"/>
      <c r="M434" s="22"/>
      <c r="N434" s="22"/>
      <c r="O434" s="24">
        <v>0.2</v>
      </c>
      <c r="P434" s="53">
        <f t="shared" si="33"/>
        <v>0</v>
      </c>
      <c r="Q434" s="21">
        <f t="shared" si="34"/>
        <v>0</v>
      </c>
    </row>
    <row r="435" spans="1:17" ht="12.75" customHeight="1">
      <c r="A435" s="20"/>
      <c r="B435" s="20"/>
      <c r="C435" s="74" t="s">
        <v>174</v>
      </c>
      <c r="D435" s="74"/>
      <c r="E435" s="74"/>
      <c r="F435" s="74"/>
      <c r="G435" s="74"/>
      <c r="H435" s="74"/>
      <c r="I435" s="74"/>
      <c r="J435" s="74"/>
      <c r="K435" s="22"/>
      <c r="L435" s="22"/>
      <c r="M435" s="22"/>
      <c r="N435" s="22"/>
      <c r="O435" s="24">
        <v>0.2</v>
      </c>
      <c r="P435" s="53">
        <f t="shared" si="33"/>
        <v>0</v>
      </c>
      <c r="Q435" s="21">
        <f t="shared" si="34"/>
        <v>0</v>
      </c>
    </row>
    <row r="436" spans="1:17" ht="12.75" customHeight="1">
      <c r="A436" s="20"/>
      <c r="B436" s="20"/>
      <c r="C436" s="74" t="s">
        <v>175</v>
      </c>
      <c r="D436" s="74"/>
      <c r="E436" s="74"/>
      <c r="F436" s="74"/>
      <c r="G436" s="74"/>
      <c r="H436" s="74"/>
      <c r="I436" s="74"/>
      <c r="J436" s="74"/>
      <c r="K436" s="22"/>
      <c r="L436" s="22"/>
      <c r="M436" s="22"/>
      <c r="N436" s="22"/>
      <c r="O436" s="24">
        <v>0.1</v>
      </c>
      <c r="P436" s="53">
        <f t="shared" si="33"/>
        <v>0</v>
      </c>
      <c r="Q436" s="21">
        <f t="shared" si="34"/>
        <v>0</v>
      </c>
    </row>
    <row r="437" spans="1:17" ht="12.75" customHeight="1">
      <c r="A437" s="20"/>
      <c r="B437" s="20"/>
      <c r="C437" s="74" t="s">
        <v>176</v>
      </c>
      <c r="D437" s="74"/>
      <c r="E437" s="74"/>
      <c r="F437" s="74"/>
      <c r="G437" s="74"/>
      <c r="H437" s="74"/>
      <c r="I437" s="74"/>
      <c r="J437" s="74"/>
      <c r="K437" s="22"/>
      <c r="L437" s="22"/>
      <c r="M437" s="22"/>
      <c r="N437" s="22"/>
      <c r="O437" s="24">
        <v>2.5</v>
      </c>
      <c r="P437" s="53">
        <f t="shared" si="33"/>
        <v>0</v>
      </c>
      <c r="Q437" s="21">
        <f t="shared" si="34"/>
        <v>0</v>
      </c>
    </row>
    <row r="438" spans="1:17" ht="12.75" customHeight="1">
      <c r="A438" s="20"/>
      <c r="B438" s="20"/>
      <c r="C438" s="74" t="s">
        <v>177</v>
      </c>
      <c r="D438" s="74"/>
      <c r="E438" s="74"/>
      <c r="F438" s="74"/>
      <c r="G438" s="74"/>
      <c r="H438" s="74"/>
      <c r="I438" s="74"/>
      <c r="J438" s="74"/>
      <c r="K438" s="22"/>
      <c r="L438" s="22"/>
      <c r="M438" s="22"/>
      <c r="N438" s="22"/>
      <c r="O438" s="24">
        <v>0.2</v>
      </c>
      <c r="P438" s="53">
        <f t="shared" si="33"/>
        <v>0</v>
      </c>
      <c r="Q438" s="21">
        <f t="shared" si="34"/>
        <v>0</v>
      </c>
    </row>
    <row r="439" spans="1:17" ht="12.75" customHeight="1">
      <c r="A439" s="20"/>
      <c r="B439" s="20"/>
      <c r="C439" s="74" t="s">
        <v>178</v>
      </c>
      <c r="D439" s="74"/>
      <c r="E439" s="74"/>
      <c r="F439" s="74"/>
      <c r="G439" s="74"/>
      <c r="H439" s="74"/>
      <c r="I439" s="74"/>
      <c r="J439" s="74"/>
      <c r="K439" s="22"/>
      <c r="L439" s="22"/>
      <c r="M439" s="22"/>
      <c r="N439" s="22"/>
      <c r="O439" s="24">
        <v>0.2</v>
      </c>
      <c r="P439" s="53">
        <f t="shared" si="33"/>
        <v>0</v>
      </c>
      <c r="Q439" s="21">
        <f t="shared" si="34"/>
        <v>0</v>
      </c>
    </row>
    <row r="440" spans="1:17" ht="12.75" customHeight="1">
      <c r="A440" s="20"/>
      <c r="B440" s="20"/>
      <c r="C440" s="74" t="s">
        <v>179</v>
      </c>
      <c r="D440" s="74"/>
      <c r="E440" s="74"/>
      <c r="F440" s="74"/>
      <c r="G440" s="74"/>
      <c r="H440" s="74"/>
      <c r="I440" s="74"/>
      <c r="J440" s="74"/>
      <c r="K440" s="22"/>
      <c r="L440" s="22"/>
      <c r="M440" s="22"/>
      <c r="N440" s="22"/>
      <c r="O440" s="24">
        <v>0.5</v>
      </c>
      <c r="P440" s="53">
        <f t="shared" si="33"/>
        <v>0</v>
      </c>
      <c r="Q440" s="21">
        <f t="shared" si="34"/>
        <v>0</v>
      </c>
    </row>
    <row r="441" spans="1:17" ht="12.75" customHeight="1">
      <c r="A441" s="20"/>
      <c r="B441" s="20"/>
      <c r="C441" s="74" t="s">
        <v>180</v>
      </c>
      <c r="D441" s="74"/>
      <c r="E441" s="74"/>
      <c r="F441" s="74"/>
      <c r="G441" s="74"/>
      <c r="H441" s="74"/>
      <c r="I441" s="74"/>
      <c r="J441" s="74"/>
      <c r="K441" s="22"/>
      <c r="L441" s="22"/>
      <c r="M441" s="22"/>
      <c r="N441" s="22"/>
      <c r="O441" s="24">
        <v>0.4</v>
      </c>
      <c r="P441" s="53">
        <f t="shared" si="33"/>
        <v>0</v>
      </c>
      <c r="Q441" s="21">
        <f t="shared" si="34"/>
        <v>0</v>
      </c>
    </row>
    <row r="442" spans="1:17" ht="12.75" customHeight="1">
      <c r="A442" s="20"/>
      <c r="B442" s="20"/>
      <c r="C442" s="74" t="s">
        <v>181</v>
      </c>
      <c r="D442" s="74"/>
      <c r="E442" s="74"/>
      <c r="F442" s="74"/>
      <c r="G442" s="74"/>
      <c r="H442" s="74"/>
      <c r="I442" s="74"/>
      <c r="J442" s="74"/>
      <c r="K442" s="22"/>
      <c r="L442" s="22"/>
      <c r="M442" s="22"/>
      <c r="N442" s="22"/>
      <c r="O442" s="24">
        <v>0.2</v>
      </c>
      <c r="P442" s="53">
        <f t="shared" si="33"/>
        <v>0</v>
      </c>
      <c r="Q442" s="21">
        <f t="shared" si="34"/>
        <v>0</v>
      </c>
    </row>
    <row r="443" spans="1:17" ht="12.75" customHeight="1">
      <c r="A443" s="20"/>
      <c r="B443" s="20"/>
      <c r="C443" s="74" t="s">
        <v>43</v>
      </c>
      <c r="D443" s="74"/>
      <c r="E443" s="74"/>
      <c r="F443" s="74"/>
      <c r="G443" s="74"/>
      <c r="H443" s="74"/>
      <c r="I443" s="74"/>
      <c r="J443" s="74"/>
      <c r="K443" s="22"/>
      <c r="L443" s="22"/>
      <c r="M443" s="22"/>
      <c r="N443" s="22"/>
      <c r="O443" s="24">
        <v>1.5</v>
      </c>
      <c r="P443" s="53">
        <f t="shared" si="33"/>
        <v>0</v>
      </c>
      <c r="Q443" s="21">
        <f t="shared" si="34"/>
        <v>0</v>
      </c>
    </row>
    <row r="444" spans="1:17" ht="12.75" customHeight="1">
      <c r="A444" s="20"/>
      <c r="B444" s="20"/>
      <c r="C444" s="74" t="s">
        <v>182</v>
      </c>
      <c r="D444" s="74"/>
      <c r="E444" s="74"/>
      <c r="F444" s="74"/>
      <c r="G444" s="74"/>
      <c r="H444" s="74"/>
      <c r="I444" s="74"/>
      <c r="J444" s="74"/>
      <c r="K444" s="22"/>
      <c r="L444" s="22"/>
      <c r="M444" s="22"/>
      <c r="N444" s="22"/>
      <c r="O444" s="24">
        <v>0.8</v>
      </c>
      <c r="P444" s="53">
        <f t="shared" si="33"/>
        <v>0</v>
      </c>
      <c r="Q444" s="21">
        <f t="shared" si="34"/>
        <v>0</v>
      </c>
    </row>
    <row r="445" spans="1:17" ht="12.75" customHeight="1">
      <c r="A445" s="20"/>
      <c r="B445" s="20"/>
      <c r="C445" s="74" t="s">
        <v>183</v>
      </c>
      <c r="D445" s="74"/>
      <c r="E445" s="74"/>
      <c r="F445" s="74"/>
      <c r="G445" s="74"/>
      <c r="H445" s="74"/>
      <c r="I445" s="74"/>
      <c r="J445" s="74"/>
      <c r="K445" s="22"/>
      <c r="L445" s="22"/>
      <c r="M445" s="22"/>
      <c r="N445" s="22"/>
      <c r="O445" s="24">
        <v>0.4</v>
      </c>
      <c r="P445" s="53">
        <f t="shared" si="33"/>
        <v>0</v>
      </c>
      <c r="Q445" s="21">
        <f t="shared" si="34"/>
        <v>0</v>
      </c>
    </row>
    <row r="446" spans="1:17" ht="12.75" customHeight="1">
      <c r="A446" s="20"/>
      <c r="B446" s="20"/>
      <c r="C446" s="74" t="s">
        <v>184</v>
      </c>
      <c r="D446" s="74"/>
      <c r="E446" s="74"/>
      <c r="F446" s="74"/>
      <c r="G446" s="74"/>
      <c r="H446" s="74"/>
      <c r="I446" s="74"/>
      <c r="J446" s="74"/>
      <c r="K446" s="22"/>
      <c r="L446" s="22"/>
      <c r="M446" s="22"/>
      <c r="N446" s="22"/>
      <c r="O446" s="24">
        <v>0.2</v>
      </c>
      <c r="P446" s="53">
        <f t="shared" si="33"/>
        <v>0</v>
      </c>
      <c r="Q446" s="21">
        <f t="shared" si="34"/>
        <v>0</v>
      </c>
    </row>
    <row r="447" spans="1:17" ht="12.75" customHeight="1">
      <c r="A447" s="20"/>
      <c r="B447" s="20"/>
      <c r="C447" s="74" t="s">
        <v>185</v>
      </c>
      <c r="D447" s="74"/>
      <c r="E447" s="74"/>
      <c r="F447" s="74"/>
      <c r="G447" s="74"/>
      <c r="H447" s="74"/>
      <c r="I447" s="74"/>
      <c r="J447" s="74"/>
      <c r="K447" s="22"/>
      <c r="L447" s="22"/>
      <c r="M447" s="22"/>
      <c r="N447" s="22"/>
      <c r="O447" s="24">
        <v>1</v>
      </c>
      <c r="P447" s="53">
        <f t="shared" si="33"/>
        <v>0</v>
      </c>
      <c r="Q447" s="21">
        <f t="shared" si="34"/>
        <v>0</v>
      </c>
    </row>
    <row r="448" spans="1:17" ht="12.75" customHeight="1">
      <c r="A448" s="20"/>
      <c r="B448" s="20"/>
      <c r="C448" s="74" t="s">
        <v>186</v>
      </c>
      <c r="D448" s="74"/>
      <c r="E448" s="74"/>
      <c r="F448" s="74"/>
      <c r="G448" s="74"/>
      <c r="H448" s="74"/>
      <c r="I448" s="74"/>
      <c r="J448" s="74"/>
      <c r="K448" s="22"/>
      <c r="L448" s="22"/>
      <c r="M448" s="22"/>
      <c r="N448" s="22"/>
      <c r="O448" s="24">
        <v>0.2</v>
      </c>
      <c r="P448" s="53">
        <f t="shared" si="33"/>
        <v>0</v>
      </c>
      <c r="Q448" s="21">
        <f t="shared" si="34"/>
        <v>0</v>
      </c>
    </row>
    <row r="449" spans="1:17" ht="12.75" customHeight="1">
      <c r="A449" s="20"/>
      <c r="B449" s="20"/>
      <c r="C449" s="74" t="s">
        <v>187</v>
      </c>
      <c r="D449" s="74"/>
      <c r="E449" s="74"/>
      <c r="F449" s="74"/>
      <c r="G449" s="74"/>
      <c r="H449" s="74"/>
      <c r="I449" s="74"/>
      <c r="J449" s="74"/>
      <c r="K449" s="22"/>
      <c r="L449" s="22"/>
      <c r="M449" s="22"/>
      <c r="N449" s="22"/>
      <c r="O449" s="24">
        <v>1</v>
      </c>
      <c r="P449" s="53">
        <f t="shared" si="33"/>
        <v>0</v>
      </c>
      <c r="Q449" s="21">
        <f t="shared" si="34"/>
        <v>0</v>
      </c>
    </row>
    <row r="450" spans="1:17" ht="12.75" customHeight="1">
      <c r="A450" s="20"/>
      <c r="B450" s="20"/>
      <c r="C450" s="74" t="s">
        <v>188</v>
      </c>
      <c r="D450" s="74"/>
      <c r="E450" s="74"/>
      <c r="F450" s="74"/>
      <c r="G450" s="74"/>
      <c r="H450" s="74"/>
      <c r="I450" s="74"/>
      <c r="J450" s="74"/>
      <c r="K450" s="22"/>
      <c r="L450" s="22"/>
      <c r="M450" s="22"/>
      <c r="N450" s="22"/>
      <c r="O450" s="24">
        <v>0.2</v>
      </c>
      <c r="P450" s="53">
        <f t="shared" si="33"/>
        <v>0</v>
      </c>
      <c r="Q450" s="21">
        <f t="shared" si="34"/>
        <v>0</v>
      </c>
    </row>
    <row r="451" spans="1:17" ht="12.75" customHeight="1">
      <c r="A451" s="20"/>
      <c r="B451" s="20"/>
      <c r="C451" s="74" t="s">
        <v>62</v>
      </c>
      <c r="D451" s="74"/>
      <c r="E451" s="74"/>
      <c r="F451" s="74"/>
      <c r="G451" s="74"/>
      <c r="H451" s="74"/>
      <c r="I451" s="74"/>
      <c r="J451" s="74"/>
      <c r="K451" s="22"/>
      <c r="L451" s="22"/>
      <c r="M451" s="22"/>
      <c r="N451" s="22"/>
      <c r="O451" s="24">
        <v>0.5</v>
      </c>
      <c r="P451" s="53">
        <f t="shared" si="33"/>
        <v>0</v>
      </c>
      <c r="Q451" s="21">
        <f t="shared" si="34"/>
        <v>0</v>
      </c>
    </row>
    <row r="452" spans="1:17" s="57" customFormat="1" ht="12.75" customHeight="1">
      <c r="A452" s="20"/>
      <c r="B452" s="20"/>
      <c r="C452" s="74" t="s">
        <v>63</v>
      </c>
      <c r="D452" s="74"/>
      <c r="E452" s="74"/>
      <c r="F452" s="74"/>
      <c r="G452" s="74"/>
      <c r="H452" s="74"/>
      <c r="I452" s="74"/>
      <c r="J452" s="74"/>
      <c r="K452" s="22"/>
      <c r="L452" s="22"/>
      <c r="M452" s="22"/>
      <c r="N452" s="22"/>
      <c r="O452" s="24">
        <v>0.4</v>
      </c>
      <c r="P452" s="53">
        <f t="shared" si="33"/>
        <v>0</v>
      </c>
      <c r="Q452" s="21">
        <f t="shared" si="34"/>
        <v>0</v>
      </c>
    </row>
    <row r="453" spans="1:17" s="57" customFormat="1" ht="12.75" customHeight="1">
      <c r="A453" s="20"/>
      <c r="B453" s="20"/>
      <c r="C453" s="74" t="s">
        <v>64</v>
      </c>
      <c r="D453" s="74"/>
      <c r="E453" s="74"/>
      <c r="F453" s="74"/>
      <c r="G453" s="74"/>
      <c r="H453" s="74"/>
      <c r="I453" s="74"/>
      <c r="J453" s="74"/>
      <c r="K453" s="22"/>
      <c r="L453" s="22"/>
      <c r="M453" s="22"/>
      <c r="N453" s="22"/>
      <c r="O453" s="24">
        <v>0.5</v>
      </c>
      <c r="P453" s="53">
        <f t="shared" si="33"/>
        <v>0</v>
      </c>
      <c r="Q453" s="21">
        <f t="shared" si="34"/>
        <v>0</v>
      </c>
    </row>
    <row r="454" spans="1:17" s="57" customFormat="1" ht="12.75" customHeight="1">
      <c r="A454" s="20"/>
      <c r="B454" s="20"/>
      <c r="C454" s="74" t="s">
        <v>65</v>
      </c>
      <c r="D454" s="74"/>
      <c r="E454" s="74"/>
      <c r="F454" s="74"/>
      <c r="G454" s="74"/>
      <c r="H454" s="74"/>
      <c r="I454" s="74"/>
      <c r="J454" s="74"/>
      <c r="K454" s="22"/>
      <c r="L454" s="22"/>
      <c r="M454" s="22"/>
      <c r="N454" s="22"/>
      <c r="O454" s="24">
        <v>0.60000000000000009</v>
      </c>
      <c r="P454" s="53">
        <f t="shared" si="33"/>
        <v>0</v>
      </c>
      <c r="Q454" s="21">
        <f t="shared" si="34"/>
        <v>0</v>
      </c>
    </row>
    <row r="455" spans="1:17" ht="12.75" customHeight="1">
      <c r="A455" s="20"/>
      <c r="B455" s="20"/>
      <c r="C455" s="74" t="s">
        <v>66</v>
      </c>
      <c r="D455" s="74"/>
      <c r="E455" s="74"/>
      <c r="F455" s="74"/>
      <c r="G455" s="74"/>
      <c r="H455" s="74"/>
      <c r="I455" s="74"/>
      <c r="J455" s="74"/>
      <c r="K455" s="22"/>
      <c r="L455" s="22"/>
      <c r="M455" s="22"/>
      <c r="N455" s="22"/>
      <c r="O455" s="24">
        <v>0.8</v>
      </c>
      <c r="P455" s="53">
        <f t="shared" si="33"/>
        <v>0</v>
      </c>
      <c r="Q455" s="21">
        <f t="shared" si="34"/>
        <v>0</v>
      </c>
    </row>
    <row r="456" spans="1:17" ht="12.75" customHeight="1">
      <c r="A456" s="20"/>
      <c r="B456" s="20"/>
      <c r="C456" s="74" t="s">
        <v>189</v>
      </c>
      <c r="D456" s="74"/>
      <c r="E456" s="74"/>
      <c r="F456" s="74"/>
      <c r="G456" s="74"/>
      <c r="H456" s="74"/>
      <c r="I456" s="74"/>
      <c r="J456" s="74"/>
      <c r="K456" s="22"/>
      <c r="L456" s="22"/>
      <c r="M456" s="22"/>
      <c r="N456" s="22"/>
      <c r="O456" s="24">
        <v>0.30000000000000004</v>
      </c>
      <c r="P456" s="53">
        <f t="shared" si="33"/>
        <v>0</v>
      </c>
      <c r="Q456" s="21">
        <f t="shared" si="34"/>
        <v>0</v>
      </c>
    </row>
    <row r="457" spans="1:17" ht="12.75" customHeight="1">
      <c r="A457" s="20"/>
      <c r="B457" s="20"/>
      <c r="C457" s="74" t="s">
        <v>161</v>
      </c>
      <c r="D457" s="74"/>
      <c r="E457" s="74"/>
      <c r="F457" s="74"/>
      <c r="G457" s="74"/>
      <c r="H457" s="74"/>
      <c r="I457" s="74"/>
      <c r="J457" s="74"/>
      <c r="K457" s="22"/>
      <c r="L457" s="22"/>
      <c r="M457" s="22"/>
      <c r="N457" s="22"/>
      <c r="O457" s="24">
        <v>0.5</v>
      </c>
      <c r="P457" s="53">
        <f t="shared" si="33"/>
        <v>0</v>
      </c>
      <c r="Q457" s="21">
        <f t="shared" si="34"/>
        <v>0</v>
      </c>
    </row>
    <row r="458" spans="1:17" ht="12.75" customHeight="1">
      <c r="A458" s="20"/>
      <c r="B458" s="20"/>
      <c r="C458" s="74" t="s">
        <v>190</v>
      </c>
      <c r="D458" s="74"/>
      <c r="E458" s="74"/>
      <c r="F458" s="74"/>
      <c r="G458" s="74"/>
      <c r="H458" s="74"/>
      <c r="I458" s="74"/>
      <c r="J458" s="74"/>
      <c r="K458" s="22"/>
      <c r="L458" s="22"/>
      <c r="M458" s="22"/>
      <c r="N458" s="22"/>
      <c r="O458" s="24">
        <v>0.15</v>
      </c>
      <c r="P458" s="53">
        <f t="shared" si="33"/>
        <v>0</v>
      </c>
      <c r="Q458" s="21">
        <f t="shared" si="34"/>
        <v>0</v>
      </c>
    </row>
    <row r="459" spans="1:17" ht="12.75" customHeight="1">
      <c r="A459" s="20"/>
      <c r="B459" s="20"/>
      <c r="C459" s="74" t="s">
        <v>191</v>
      </c>
      <c r="D459" s="74"/>
      <c r="E459" s="74"/>
      <c r="F459" s="74"/>
      <c r="G459" s="74"/>
      <c r="H459" s="74"/>
      <c r="I459" s="74"/>
      <c r="J459" s="74"/>
      <c r="K459" s="22"/>
      <c r="L459" s="22"/>
      <c r="M459" s="22"/>
      <c r="N459" s="22"/>
      <c r="O459" s="24">
        <v>0.4</v>
      </c>
      <c r="P459" s="53">
        <f t="shared" si="33"/>
        <v>0</v>
      </c>
      <c r="Q459" s="21">
        <f t="shared" si="34"/>
        <v>0</v>
      </c>
    </row>
    <row r="460" spans="1:17" ht="12.75" customHeight="1">
      <c r="A460" s="20"/>
      <c r="B460" s="20"/>
      <c r="C460" s="74" t="s">
        <v>192</v>
      </c>
      <c r="D460" s="74"/>
      <c r="E460" s="74"/>
      <c r="F460" s="74"/>
      <c r="G460" s="74"/>
      <c r="H460" s="74"/>
      <c r="I460" s="74"/>
      <c r="J460" s="74"/>
      <c r="K460" s="22"/>
      <c r="L460" s="22"/>
      <c r="M460" s="22"/>
      <c r="N460" s="22"/>
      <c r="O460" s="24">
        <v>0.1</v>
      </c>
      <c r="P460" s="53">
        <f t="shared" si="33"/>
        <v>0</v>
      </c>
      <c r="Q460" s="21">
        <f t="shared" si="34"/>
        <v>0</v>
      </c>
    </row>
    <row r="461" spans="1:17" ht="12.75" customHeight="1">
      <c r="A461" s="20"/>
      <c r="B461" s="20"/>
      <c r="C461" s="74" t="s">
        <v>193</v>
      </c>
      <c r="D461" s="74"/>
      <c r="E461" s="74"/>
      <c r="F461" s="74"/>
      <c r="G461" s="74"/>
      <c r="H461" s="74"/>
      <c r="I461" s="74"/>
      <c r="J461" s="74"/>
      <c r="K461" s="22"/>
      <c r="L461" s="22"/>
      <c r="M461" s="22"/>
      <c r="N461" s="22"/>
      <c r="O461" s="24">
        <v>0.2</v>
      </c>
      <c r="P461" s="53">
        <f t="shared" si="33"/>
        <v>0</v>
      </c>
      <c r="Q461" s="21">
        <f t="shared" si="34"/>
        <v>0</v>
      </c>
    </row>
    <row r="462" spans="1:17" ht="12.75" customHeight="1">
      <c r="A462" s="20"/>
      <c r="B462" s="20"/>
      <c r="C462" s="74" t="s">
        <v>71</v>
      </c>
      <c r="D462" s="74"/>
      <c r="E462" s="74"/>
      <c r="F462" s="74"/>
      <c r="G462" s="74"/>
      <c r="H462" s="74"/>
      <c r="I462" s="74"/>
      <c r="J462" s="74"/>
      <c r="K462" s="22"/>
      <c r="L462" s="22"/>
      <c r="M462" s="22"/>
      <c r="N462" s="22"/>
      <c r="O462" s="24">
        <v>0.15</v>
      </c>
      <c r="P462" s="53">
        <f t="shared" si="33"/>
        <v>0</v>
      </c>
      <c r="Q462" s="21">
        <f t="shared" si="34"/>
        <v>0</v>
      </c>
    </row>
    <row r="463" spans="1:17" ht="12.75" customHeight="1">
      <c r="A463" s="20"/>
      <c r="B463" s="20"/>
      <c r="C463" s="74" t="s">
        <v>72</v>
      </c>
      <c r="D463" s="74"/>
      <c r="E463" s="74"/>
      <c r="F463" s="74"/>
      <c r="G463" s="74"/>
      <c r="H463" s="74"/>
      <c r="I463" s="74"/>
      <c r="J463" s="74"/>
      <c r="K463" s="22"/>
      <c r="L463" s="22"/>
      <c r="M463" s="22"/>
      <c r="N463" s="22"/>
      <c r="O463" s="24">
        <v>0.60000000000000009</v>
      </c>
      <c r="P463" s="53">
        <f t="shared" si="33"/>
        <v>0</v>
      </c>
      <c r="Q463" s="21">
        <f t="shared" si="34"/>
        <v>0</v>
      </c>
    </row>
    <row r="464" spans="1:17" ht="12.75" customHeight="1">
      <c r="A464" s="20"/>
      <c r="B464" s="20"/>
      <c r="C464" s="74" t="s">
        <v>73</v>
      </c>
      <c r="D464" s="74"/>
      <c r="E464" s="74"/>
      <c r="F464" s="74"/>
      <c r="G464" s="74"/>
      <c r="H464" s="74"/>
      <c r="I464" s="74"/>
      <c r="J464" s="74"/>
      <c r="K464" s="22"/>
      <c r="L464" s="22"/>
      <c r="M464" s="22"/>
      <c r="N464" s="22"/>
      <c r="O464" s="24">
        <v>1</v>
      </c>
      <c r="P464" s="53">
        <f t="shared" si="33"/>
        <v>0</v>
      </c>
      <c r="Q464" s="21">
        <f t="shared" si="34"/>
        <v>0</v>
      </c>
    </row>
    <row r="465" spans="1:17" ht="12.75" customHeight="1">
      <c r="A465" s="20"/>
      <c r="B465" s="20"/>
      <c r="C465" s="76"/>
      <c r="D465" s="76"/>
      <c r="E465" s="76"/>
      <c r="F465" s="76"/>
      <c r="G465" s="76"/>
      <c r="H465" s="76"/>
      <c r="I465" s="76"/>
      <c r="J465" s="76"/>
      <c r="K465" s="22"/>
      <c r="L465" s="22"/>
      <c r="M465" s="22"/>
      <c r="N465" s="22"/>
      <c r="O465" s="28"/>
      <c r="P465" s="53">
        <f t="shared" si="33"/>
        <v>0</v>
      </c>
      <c r="Q465" s="21">
        <f t="shared" si="34"/>
        <v>0</v>
      </c>
    </row>
    <row r="466" spans="1:17" ht="12.75" customHeight="1">
      <c r="A466" s="20"/>
      <c r="B466" s="20"/>
      <c r="C466" s="76"/>
      <c r="D466" s="76"/>
      <c r="E466" s="76"/>
      <c r="F466" s="76"/>
      <c r="G466" s="76"/>
      <c r="H466" s="76"/>
      <c r="I466" s="76"/>
      <c r="J466" s="76"/>
      <c r="K466" s="22"/>
      <c r="L466" s="22"/>
      <c r="M466" s="22"/>
      <c r="N466" s="22"/>
      <c r="O466" s="28"/>
      <c r="P466" s="53">
        <f t="shared" si="33"/>
        <v>0</v>
      </c>
      <c r="Q466" s="21">
        <f t="shared" si="34"/>
        <v>0</v>
      </c>
    </row>
    <row r="467" spans="1:17" ht="12.75" customHeight="1">
      <c r="A467" s="20"/>
      <c r="B467" s="20"/>
      <c r="C467" s="76"/>
      <c r="D467" s="76"/>
      <c r="E467" s="76"/>
      <c r="F467" s="76"/>
      <c r="G467" s="76"/>
      <c r="H467" s="76"/>
      <c r="I467" s="76"/>
      <c r="J467" s="76"/>
      <c r="K467" s="22"/>
      <c r="L467" s="22"/>
      <c r="M467" s="22"/>
      <c r="N467" s="22"/>
      <c r="O467" s="28"/>
      <c r="P467" s="53">
        <f t="shared" si="33"/>
        <v>0</v>
      </c>
      <c r="Q467" s="21">
        <f t="shared" si="34"/>
        <v>0</v>
      </c>
    </row>
    <row r="468" spans="1:17" ht="12.75" customHeight="1">
      <c r="A468" s="20"/>
      <c r="B468" s="20"/>
      <c r="C468" s="76"/>
      <c r="D468" s="76"/>
      <c r="E468" s="76"/>
      <c r="F468" s="76"/>
      <c r="G468" s="76"/>
      <c r="H468" s="76"/>
      <c r="I468" s="76"/>
      <c r="J468" s="76"/>
      <c r="K468" s="22"/>
      <c r="L468" s="22"/>
      <c r="M468" s="22"/>
      <c r="N468" s="22"/>
      <c r="O468" s="28"/>
      <c r="P468" s="53">
        <f t="shared" si="33"/>
        <v>0</v>
      </c>
      <c r="Q468" s="21">
        <f t="shared" si="34"/>
        <v>0</v>
      </c>
    </row>
    <row r="469" spans="1:17" ht="12.75" customHeight="1">
      <c r="A469" s="20"/>
      <c r="B469" s="20"/>
      <c r="C469" s="76"/>
      <c r="D469" s="76"/>
      <c r="E469" s="76"/>
      <c r="F469" s="76"/>
      <c r="G469" s="76"/>
      <c r="H469" s="76"/>
      <c r="I469" s="76"/>
      <c r="J469" s="76"/>
      <c r="K469" s="22"/>
      <c r="L469" s="22"/>
      <c r="M469" s="22"/>
      <c r="N469" s="22"/>
      <c r="O469" s="28"/>
      <c r="P469" s="53">
        <f t="shared" si="33"/>
        <v>0</v>
      </c>
      <c r="Q469" s="21">
        <f t="shared" si="34"/>
        <v>0</v>
      </c>
    </row>
    <row r="470" spans="1:17" ht="12.75" customHeight="1">
      <c r="A470" s="20"/>
      <c r="B470" s="20"/>
      <c r="C470" s="76"/>
      <c r="D470" s="76"/>
      <c r="E470" s="76"/>
      <c r="F470" s="76"/>
      <c r="G470" s="76"/>
      <c r="H470" s="76"/>
      <c r="I470" s="76"/>
      <c r="J470" s="76"/>
      <c r="K470" s="22"/>
      <c r="L470" s="22"/>
      <c r="M470" s="22"/>
      <c r="N470" s="22"/>
      <c r="O470" s="28"/>
      <c r="P470" s="53">
        <f t="shared" si="33"/>
        <v>0</v>
      </c>
      <c r="Q470" s="21">
        <f t="shared" si="34"/>
        <v>0</v>
      </c>
    </row>
    <row r="471" spans="1:17" ht="12.75" customHeight="1"/>
    <row r="472" spans="1:17" ht="12.75" customHeight="1">
      <c r="A472" s="72" t="s">
        <v>76</v>
      </c>
      <c r="B472" s="72"/>
      <c r="C472" s="72"/>
      <c r="D472" s="72"/>
      <c r="E472" s="72"/>
      <c r="F472" s="72"/>
      <c r="G472" s="72"/>
      <c r="H472" s="72"/>
      <c r="I472" s="72"/>
      <c r="J472" s="72"/>
      <c r="K472" s="72"/>
      <c r="L472" s="72"/>
      <c r="M472" s="72"/>
      <c r="N472" s="27"/>
      <c r="O472" s="12" t="s">
        <v>10</v>
      </c>
      <c r="P472" s="13" t="s">
        <v>11</v>
      </c>
      <c r="Q472" s="14" t="s">
        <v>11</v>
      </c>
    </row>
    <row r="473" spans="1:17" ht="12.75" customHeight="1">
      <c r="A473" s="77" t="s">
        <v>77</v>
      </c>
      <c r="B473" s="77"/>
      <c r="C473" s="78" t="s">
        <v>6</v>
      </c>
      <c r="D473" s="78"/>
      <c r="E473" s="78"/>
      <c r="F473" s="78"/>
      <c r="G473" s="78"/>
      <c r="H473" s="78"/>
      <c r="I473" s="78"/>
      <c r="J473" s="78"/>
      <c r="K473" s="33" t="s">
        <v>78</v>
      </c>
      <c r="L473" s="33" t="s">
        <v>79</v>
      </c>
      <c r="M473" s="33" t="s">
        <v>80</v>
      </c>
      <c r="O473" s="17" t="s">
        <v>12</v>
      </c>
      <c r="P473" s="18" t="s">
        <v>13</v>
      </c>
      <c r="Q473" s="19" t="s">
        <v>14</v>
      </c>
    </row>
    <row r="474" spans="1:17" ht="12.75" customHeight="1">
      <c r="A474" s="20"/>
      <c r="B474" s="20"/>
      <c r="C474" s="79"/>
      <c r="D474" s="79"/>
      <c r="E474" s="79"/>
      <c r="F474" s="79"/>
      <c r="G474" s="79"/>
      <c r="H474" s="79"/>
      <c r="I474" s="79"/>
      <c r="J474" s="79"/>
      <c r="K474" s="20"/>
      <c r="L474" s="20"/>
      <c r="M474" s="20"/>
      <c r="O474" s="24">
        <f t="shared" ref="O474:O479" si="35">M474*L474*K474</f>
        <v>0</v>
      </c>
      <c r="P474" s="53">
        <f t="shared" ref="P474:P479" si="36">O474*A474</f>
        <v>0</v>
      </c>
      <c r="Q474" s="21">
        <f t="shared" ref="Q474:Q479" si="37">O474*B474</f>
        <v>0</v>
      </c>
    </row>
    <row r="475" spans="1:17" ht="12.75" customHeight="1">
      <c r="A475" s="20"/>
      <c r="B475" s="20"/>
      <c r="C475" s="79"/>
      <c r="D475" s="79"/>
      <c r="E475" s="79"/>
      <c r="F475" s="79"/>
      <c r="G475" s="79"/>
      <c r="H475" s="79"/>
      <c r="I475" s="79"/>
      <c r="J475" s="79"/>
      <c r="K475" s="20"/>
      <c r="L475" s="20"/>
      <c r="M475" s="20"/>
      <c r="O475" s="24">
        <f t="shared" si="35"/>
        <v>0</v>
      </c>
      <c r="P475" s="53">
        <f t="shared" si="36"/>
        <v>0</v>
      </c>
      <c r="Q475" s="21">
        <f t="shared" si="37"/>
        <v>0</v>
      </c>
    </row>
    <row r="476" spans="1:17" ht="12.75" customHeight="1">
      <c r="A476" s="20"/>
      <c r="B476" s="20"/>
      <c r="C476" s="79"/>
      <c r="D476" s="79"/>
      <c r="E476" s="79"/>
      <c r="F476" s="79"/>
      <c r="G476" s="79"/>
      <c r="H476" s="79"/>
      <c r="I476" s="79"/>
      <c r="J476" s="79"/>
      <c r="K476" s="20"/>
      <c r="L476" s="20"/>
      <c r="M476" s="20"/>
      <c r="O476" s="24">
        <f t="shared" si="35"/>
        <v>0</v>
      </c>
      <c r="P476" s="53">
        <f t="shared" si="36"/>
        <v>0</v>
      </c>
      <c r="Q476" s="21">
        <f t="shared" si="37"/>
        <v>0</v>
      </c>
    </row>
    <row r="477" spans="1:17" ht="12.75" customHeight="1">
      <c r="A477" s="20"/>
      <c r="B477" s="20"/>
      <c r="C477" s="79"/>
      <c r="D477" s="79"/>
      <c r="E477" s="79"/>
      <c r="F477" s="79"/>
      <c r="G477" s="79"/>
      <c r="H477" s="79"/>
      <c r="I477" s="79"/>
      <c r="J477" s="79"/>
      <c r="K477" s="20"/>
      <c r="L477" s="20"/>
      <c r="M477" s="20"/>
      <c r="O477" s="24">
        <f t="shared" si="35"/>
        <v>0</v>
      </c>
      <c r="P477" s="53">
        <f t="shared" si="36"/>
        <v>0</v>
      </c>
      <c r="Q477" s="21">
        <f t="shared" si="37"/>
        <v>0</v>
      </c>
    </row>
    <row r="478" spans="1:17" ht="12.75" customHeight="1">
      <c r="A478" s="20"/>
      <c r="B478" s="20"/>
      <c r="C478" s="79"/>
      <c r="D478" s="79"/>
      <c r="E478" s="79"/>
      <c r="F478" s="79"/>
      <c r="G478" s="79"/>
      <c r="H478" s="79"/>
      <c r="I478" s="79"/>
      <c r="J478" s="79"/>
      <c r="K478" s="20"/>
      <c r="L478" s="20"/>
      <c r="M478" s="20"/>
      <c r="O478" s="24">
        <f t="shared" si="35"/>
        <v>0</v>
      </c>
      <c r="P478" s="53">
        <f t="shared" si="36"/>
        <v>0</v>
      </c>
      <c r="Q478" s="21">
        <f t="shared" si="37"/>
        <v>0</v>
      </c>
    </row>
    <row r="479" spans="1:17" ht="12.75" customHeight="1">
      <c r="A479" s="20"/>
      <c r="B479" s="20"/>
      <c r="C479" s="79"/>
      <c r="D479" s="79"/>
      <c r="E479" s="79"/>
      <c r="F479" s="79"/>
      <c r="G479" s="79"/>
      <c r="H479" s="79"/>
      <c r="I479" s="79"/>
      <c r="J479" s="79"/>
      <c r="K479" s="20"/>
      <c r="L479" s="20"/>
      <c r="M479" s="20"/>
      <c r="O479" s="24">
        <f t="shared" si="35"/>
        <v>0</v>
      </c>
      <c r="P479" s="53">
        <f t="shared" si="36"/>
        <v>0</v>
      </c>
      <c r="Q479" s="21">
        <f t="shared" si="37"/>
        <v>0</v>
      </c>
    </row>
    <row r="480" spans="1:17" ht="12.75" customHeight="1"/>
    <row r="481" spans="1:18" ht="12.75" customHeight="1">
      <c r="A481" s="80" t="s">
        <v>81</v>
      </c>
      <c r="B481" s="80"/>
      <c r="C481" s="80"/>
      <c r="D481" s="80"/>
      <c r="E481" s="80"/>
      <c r="F481" s="80"/>
      <c r="G481" s="80"/>
      <c r="H481" s="80"/>
      <c r="I481" s="80"/>
      <c r="J481" s="80"/>
      <c r="K481" s="80"/>
      <c r="L481" s="80"/>
      <c r="M481" s="80"/>
      <c r="P481" s="40">
        <f>SUM(P428:P479)</f>
        <v>0</v>
      </c>
      <c r="Q481" s="54">
        <f>SUM(Q428:Q479)</f>
        <v>0</v>
      </c>
    </row>
    <row r="482" spans="1:18" ht="12.75" customHeight="1">
      <c r="M482" s="27"/>
      <c r="N482" s="27"/>
      <c r="O482" s="50"/>
      <c r="P482" s="27"/>
    </row>
    <row r="483" spans="1:18" ht="12.75" customHeight="1">
      <c r="M483" s="27"/>
      <c r="N483" s="27"/>
      <c r="O483" s="50"/>
      <c r="P483" s="27"/>
    </row>
    <row r="484" spans="1:18" ht="12.75" customHeight="1">
      <c r="M484" s="27"/>
      <c r="N484" s="27"/>
      <c r="O484" s="50"/>
      <c r="P484" s="27"/>
    </row>
    <row r="485" spans="1:18" ht="12.75" customHeight="1">
      <c r="M485" s="27"/>
      <c r="N485" s="27"/>
      <c r="O485" s="50"/>
      <c r="P485" s="27"/>
    </row>
    <row r="486" spans="1:18" ht="12.75" customHeight="1">
      <c r="A486" s="81" t="s">
        <v>194</v>
      </c>
      <c r="B486" s="81"/>
      <c r="C486" s="81"/>
      <c r="D486" s="81"/>
      <c r="E486" s="81"/>
      <c r="F486" s="81"/>
      <c r="G486" s="81"/>
      <c r="H486" s="81"/>
      <c r="I486" s="81"/>
      <c r="J486" s="81"/>
      <c r="K486" s="81"/>
      <c r="L486" s="81"/>
      <c r="M486" s="81"/>
      <c r="N486" s="81"/>
      <c r="O486" s="81"/>
      <c r="P486" s="81"/>
      <c r="Q486" s="81"/>
      <c r="R486" s="38"/>
    </row>
    <row r="488" spans="1:18" ht="14.1" customHeight="1">
      <c r="A488" s="82" t="s">
        <v>195</v>
      </c>
      <c r="B488" s="82"/>
      <c r="C488" s="82"/>
      <c r="D488" s="82"/>
      <c r="E488" s="82"/>
      <c r="F488" s="82"/>
      <c r="G488" s="82"/>
      <c r="H488" s="82"/>
      <c r="I488" s="82"/>
      <c r="J488" s="82"/>
      <c r="K488" s="40">
        <f>SUM(P491:P535)</f>
        <v>0</v>
      </c>
      <c r="L488" s="8">
        <f>SUM(Q491:Q535)</f>
        <v>0</v>
      </c>
      <c r="O488" s="50"/>
      <c r="P488" s="27"/>
    </row>
    <row r="489" spans="1:18" ht="12.75" customHeight="1">
      <c r="A489" s="77" t="s">
        <v>77</v>
      </c>
      <c r="B489" s="77"/>
      <c r="C489" s="73" t="s">
        <v>6</v>
      </c>
      <c r="D489" s="73"/>
      <c r="E489" s="73"/>
      <c r="F489" s="73"/>
      <c r="G489" s="73"/>
      <c r="H489" s="73"/>
      <c r="I489" s="73"/>
      <c r="J489" s="73"/>
      <c r="K489" s="10" t="s">
        <v>7</v>
      </c>
      <c r="L489" s="11" t="s">
        <v>8</v>
      </c>
      <c r="M489" s="11" t="s">
        <v>84</v>
      </c>
      <c r="N489" s="11" t="s">
        <v>9</v>
      </c>
      <c r="O489" s="12" t="s">
        <v>10</v>
      </c>
      <c r="P489" s="13" t="s">
        <v>11</v>
      </c>
      <c r="Q489" s="14" t="s">
        <v>11</v>
      </c>
    </row>
    <row r="490" spans="1:18" ht="12.75" customHeight="1">
      <c r="O490" s="17" t="s">
        <v>12</v>
      </c>
      <c r="P490" s="18" t="s">
        <v>13</v>
      </c>
      <c r="Q490" s="19" t="s">
        <v>14</v>
      </c>
    </row>
    <row r="491" spans="1:18" ht="12.75" customHeight="1">
      <c r="A491" s="20"/>
      <c r="B491" s="20"/>
      <c r="C491" s="74" t="s">
        <v>196</v>
      </c>
      <c r="D491" s="74"/>
      <c r="E491" s="74"/>
      <c r="F491" s="74"/>
      <c r="G491" s="74"/>
      <c r="H491" s="74"/>
      <c r="I491" s="74"/>
      <c r="J491" s="74"/>
      <c r="K491" s="22"/>
      <c r="L491" s="22"/>
      <c r="M491" s="22"/>
      <c r="N491" s="22"/>
      <c r="O491" s="24">
        <v>0.1</v>
      </c>
      <c r="P491" s="53">
        <f t="shared" ref="P491:P526" si="38">O491*A491</f>
        <v>0</v>
      </c>
      <c r="Q491" s="21">
        <f t="shared" ref="Q491:Q526" si="39">O491*B491</f>
        <v>0</v>
      </c>
    </row>
    <row r="492" spans="1:18" ht="12.75" customHeight="1">
      <c r="A492" s="20"/>
      <c r="B492" s="20"/>
      <c r="C492" s="75" t="s">
        <v>197</v>
      </c>
      <c r="D492" s="75"/>
      <c r="E492" s="75"/>
      <c r="F492" s="75"/>
      <c r="G492" s="75"/>
      <c r="H492" s="75"/>
      <c r="I492" s="75"/>
      <c r="J492" s="75"/>
      <c r="K492" s="22"/>
      <c r="L492" s="22"/>
      <c r="M492" s="22"/>
      <c r="N492" s="22"/>
      <c r="O492" s="24">
        <v>0.25</v>
      </c>
      <c r="P492" s="53">
        <f t="shared" si="38"/>
        <v>0</v>
      </c>
      <c r="Q492" s="21">
        <f t="shared" si="39"/>
        <v>0</v>
      </c>
    </row>
    <row r="493" spans="1:18" ht="12.75" customHeight="1">
      <c r="A493" s="20"/>
      <c r="B493" s="20"/>
      <c r="C493" s="75" t="s">
        <v>198</v>
      </c>
      <c r="D493" s="75"/>
      <c r="E493" s="75"/>
      <c r="F493" s="75"/>
      <c r="G493" s="75"/>
      <c r="H493" s="75"/>
      <c r="I493" s="75"/>
      <c r="J493" s="75"/>
      <c r="K493" s="22"/>
      <c r="L493" s="22"/>
      <c r="M493" s="22"/>
      <c r="N493" s="22"/>
      <c r="O493" s="24">
        <v>0.2</v>
      </c>
      <c r="P493" s="53">
        <f t="shared" si="38"/>
        <v>0</v>
      </c>
      <c r="Q493" s="21">
        <f t="shared" si="39"/>
        <v>0</v>
      </c>
    </row>
    <row r="494" spans="1:18" ht="12.75" customHeight="1">
      <c r="A494" s="20"/>
      <c r="B494" s="20"/>
      <c r="C494" s="74" t="s">
        <v>199</v>
      </c>
      <c r="D494" s="74"/>
      <c r="E494" s="74"/>
      <c r="F494" s="74"/>
      <c r="G494" s="74"/>
      <c r="H494" s="74"/>
      <c r="I494" s="74"/>
      <c r="J494" s="74"/>
      <c r="K494" s="22"/>
      <c r="L494" s="22"/>
      <c r="M494" s="22"/>
      <c r="N494" s="22"/>
      <c r="O494" s="24">
        <v>0.4</v>
      </c>
      <c r="P494" s="53">
        <f t="shared" si="38"/>
        <v>0</v>
      </c>
      <c r="Q494" s="21">
        <f t="shared" si="39"/>
        <v>0</v>
      </c>
    </row>
    <row r="495" spans="1:18" ht="12.75" customHeight="1">
      <c r="A495" s="20"/>
      <c r="B495" s="20"/>
      <c r="C495" s="75" t="s">
        <v>200</v>
      </c>
      <c r="D495" s="75"/>
      <c r="E495" s="75"/>
      <c r="F495" s="75"/>
      <c r="G495" s="75"/>
      <c r="H495" s="75"/>
      <c r="I495" s="75"/>
      <c r="J495" s="75"/>
      <c r="K495" s="22"/>
      <c r="L495" s="22"/>
      <c r="M495" s="22"/>
      <c r="N495" s="22"/>
      <c r="O495" s="24">
        <v>0.8</v>
      </c>
      <c r="P495" s="53">
        <f t="shared" si="38"/>
        <v>0</v>
      </c>
      <c r="Q495" s="21">
        <f t="shared" si="39"/>
        <v>0</v>
      </c>
    </row>
    <row r="496" spans="1:18" ht="12.75" customHeight="1">
      <c r="A496" s="20"/>
      <c r="B496" s="20"/>
      <c r="C496" s="74" t="s">
        <v>201</v>
      </c>
      <c r="D496" s="74"/>
      <c r="E496" s="74"/>
      <c r="F496" s="74"/>
      <c r="G496" s="74"/>
      <c r="H496" s="74"/>
      <c r="I496" s="74"/>
      <c r="J496" s="74"/>
      <c r="K496" s="22"/>
      <c r="L496" s="22"/>
      <c r="M496" s="22"/>
      <c r="N496" s="22"/>
      <c r="O496" s="24">
        <v>0.2</v>
      </c>
      <c r="P496" s="53">
        <f t="shared" si="38"/>
        <v>0</v>
      </c>
      <c r="Q496" s="21">
        <f t="shared" si="39"/>
        <v>0</v>
      </c>
    </row>
    <row r="497" spans="1:17" ht="12.75" customHeight="1">
      <c r="A497" s="20"/>
      <c r="B497" s="20"/>
      <c r="C497" s="74" t="s">
        <v>202</v>
      </c>
      <c r="D497" s="74"/>
      <c r="E497" s="74"/>
      <c r="F497" s="74"/>
      <c r="G497" s="74"/>
      <c r="H497" s="74"/>
      <c r="I497" s="74"/>
      <c r="J497" s="74"/>
      <c r="K497" s="22"/>
      <c r="L497" s="22"/>
      <c r="M497" s="22"/>
      <c r="N497" s="22"/>
      <c r="O497" s="24">
        <v>0.4</v>
      </c>
      <c r="P497" s="53">
        <f t="shared" si="38"/>
        <v>0</v>
      </c>
      <c r="Q497" s="21">
        <f t="shared" si="39"/>
        <v>0</v>
      </c>
    </row>
    <row r="498" spans="1:17" ht="12.75" customHeight="1">
      <c r="A498" s="20"/>
      <c r="B498" s="20"/>
      <c r="C498" s="74" t="s">
        <v>203</v>
      </c>
      <c r="D498" s="74"/>
      <c r="E498" s="74"/>
      <c r="F498" s="74"/>
      <c r="G498" s="74"/>
      <c r="H498" s="74"/>
      <c r="I498" s="74"/>
      <c r="J498" s="74"/>
      <c r="K498" s="22"/>
      <c r="L498" s="22"/>
      <c r="M498" s="22"/>
      <c r="N498" s="22"/>
      <c r="O498" s="24">
        <v>0.2</v>
      </c>
      <c r="P498" s="53">
        <f t="shared" si="38"/>
        <v>0</v>
      </c>
      <c r="Q498" s="21">
        <f t="shared" si="39"/>
        <v>0</v>
      </c>
    </row>
    <row r="499" spans="1:17" ht="12.75" customHeight="1">
      <c r="A499" s="20"/>
      <c r="B499" s="20"/>
      <c r="C499" s="75" t="s">
        <v>204</v>
      </c>
      <c r="D499" s="75"/>
      <c r="E499" s="75"/>
      <c r="F499" s="75"/>
      <c r="G499" s="75"/>
      <c r="H499" s="75"/>
      <c r="I499" s="75"/>
      <c r="J499" s="75"/>
      <c r="K499" s="22"/>
      <c r="L499" s="22"/>
      <c r="M499" s="22"/>
      <c r="N499" s="22"/>
      <c r="O499" s="24">
        <v>1</v>
      </c>
      <c r="P499" s="53">
        <f t="shared" si="38"/>
        <v>0</v>
      </c>
      <c r="Q499" s="21">
        <f t="shared" si="39"/>
        <v>0</v>
      </c>
    </row>
    <row r="500" spans="1:17" ht="12.75" customHeight="1">
      <c r="A500" s="20"/>
      <c r="B500" s="20"/>
      <c r="C500" s="74" t="s">
        <v>173</v>
      </c>
      <c r="D500" s="74"/>
      <c r="E500" s="74"/>
      <c r="F500" s="74"/>
      <c r="G500" s="74"/>
      <c r="H500" s="74"/>
      <c r="I500" s="74"/>
      <c r="J500" s="74"/>
      <c r="K500" s="22"/>
      <c r="L500" s="22"/>
      <c r="M500" s="22"/>
      <c r="N500" s="22"/>
      <c r="O500" s="24">
        <v>0.2</v>
      </c>
      <c r="P500" s="53">
        <f t="shared" si="38"/>
        <v>0</v>
      </c>
      <c r="Q500" s="21">
        <f t="shared" si="39"/>
        <v>0</v>
      </c>
    </row>
    <row r="501" spans="1:17" ht="12.75" customHeight="1">
      <c r="A501" s="20"/>
      <c r="B501" s="20"/>
      <c r="C501" s="74" t="s">
        <v>205</v>
      </c>
      <c r="D501" s="74"/>
      <c r="E501" s="74"/>
      <c r="F501" s="74"/>
      <c r="G501" s="74"/>
      <c r="H501" s="74"/>
      <c r="I501" s="74"/>
      <c r="J501" s="74"/>
      <c r="K501" s="22"/>
      <c r="L501" s="22"/>
      <c r="M501" s="22"/>
      <c r="N501" s="22"/>
      <c r="O501" s="24">
        <v>0.4</v>
      </c>
      <c r="P501" s="53">
        <f t="shared" si="38"/>
        <v>0</v>
      </c>
      <c r="Q501" s="21">
        <f t="shared" si="39"/>
        <v>0</v>
      </c>
    </row>
    <row r="502" spans="1:17" ht="12.75" customHeight="1">
      <c r="A502" s="20"/>
      <c r="B502" s="20"/>
      <c r="C502" s="74" t="s">
        <v>206</v>
      </c>
      <c r="D502" s="74"/>
      <c r="E502" s="74"/>
      <c r="F502" s="74"/>
      <c r="G502" s="74"/>
      <c r="H502" s="74"/>
      <c r="I502" s="74"/>
      <c r="J502" s="74"/>
      <c r="K502" s="22"/>
      <c r="L502" s="22"/>
      <c r="M502" s="22"/>
      <c r="N502" s="22"/>
      <c r="O502" s="24">
        <v>1.2</v>
      </c>
      <c r="P502" s="53">
        <f t="shared" si="38"/>
        <v>0</v>
      </c>
      <c r="Q502" s="21">
        <f t="shared" si="39"/>
        <v>0</v>
      </c>
    </row>
    <row r="503" spans="1:17" ht="12.75" customHeight="1">
      <c r="A503" s="20"/>
      <c r="B503" s="20"/>
      <c r="C503" s="74" t="s">
        <v>180</v>
      </c>
      <c r="D503" s="74"/>
      <c r="E503" s="74"/>
      <c r="F503" s="74"/>
      <c r="G503" s="74"/>
      <c r="H503" s="74"/>
      <c r="I503" s="74"/>
      <c r="J503" s="74"/>
      <c r="K503" s="22"/>
      <c r="L503" s="22"/>
      <c r="M503" s="22"/>
      <c r="N503" s="22"/>
      <c r="O503" s="24">
        <v>0.4</v>
      </c>
      <c r="P503" s="53">
        <f t="shared" si="38"/>
        <v>0</v>
      </c>
      <c r="Q503" s="21">
        <f t="shared" si="39"/>
        <v>0</v>
      </c>
    </row>
    <row r="504" spans="1:17" ht="12.75" customHeight="1">
      <c r="A504" s="20"/>
      <c r="B504" s="20"/>
      <c r="C504" s="74" t="s">
        <v>43</v>
      </c>
      <c r="D504" s="74"/>
      <c r="E504" s="74"/>
      <c r="F504" s="74"/>
      <c r="G504" s="74"/>
      <c r="H504" s="74"/>
      <c r="I504" s="74"/>
      <c r="J504" s="74"/>
      <c r="K504" s="22"/>
      <c r="L504" s="22"/>
      <c r="M504" s="22"/>
      <c r="N504" s="22"/>
      <c r="O504" s="24">
        <v>1.5</v>
      </c>
      <c r="P504" s="53">
        <f t="shared" si="38"/>
        <v>0</v>
      </c>
      <c r="Q504" s="21">
        <f t="shared" si="39"/>
        <v>0</v>
      </c>
    </row>
    <row r="505" spans="1:17" ht="12.75" customHeight="1">
      <c r="A505" s="20"/>
      <c r="B505" s="20"/>
      <c r="C505" s="74" t="s">
        <v>182</v>
      </c>
      <c r="D505" s="74"/>
      <c r="E505" s="74"/>
      <c r="F505" s="74"/>
      <c r="G505" s="74"/>
      <c r="H505" s="74"/>
      <c r="I505" s="74"/>
      <c r="J505" s="74"/>
      <c r="K505" s="22"/>
      <c r="L505" s="22"/>
      <c r="M505" s="22"/>
      <c r="N505" s="22"/>
      <c r="O505" s="24">
        <v>0.8</v>
      </c>
      <c r="P505" s="53">
        <f t="shared" si="38"/>
        <v>0</v>
      </c>
      <c r="Q505" s="21">
        <f t="shared" si="39"/>
        <v>0</v>
      </c>
    </row>
    <row r="506" spans="1:17" ht="12.75" customHeight="1">
      <c r="A506" s="20"/>
      <c r="B506" s="20"/>
      <c r="C506" s="74" t="s">
        <v>207</v>
      </c>
      <c r="D506" s="74"/>
      <c r="E506" s="74"/>
      <c r="F506" s="74"/>
      <c r="G506" s="74"/>
      <c r="H506" s="74"/>
      <c r="I506" s="74"/>
      <c r="J506" s="74"/>
      <c r="K506" s="22"/>
      <c r="L506" s="22"/>
      <c r="M506" s="22"/>
      <c r="N506" s="22"/>
      <c r="O506" s="24">
        <v>0.4</v>
      </c>
      <c r="P506" s="53">
        <f t="shared" si="38"/>
        <v>0</v>
      </c>
      <c r="Q506" s="21">
        <f t="shared" si="39"/>
        <v>0</v>
      </c>
    </row>
    <row r="507" spans="1:17" ht="12.75" customHeight="1">
      <c r="A507" s="20"/>
      <c r="B507" s="20"/>
      <c r="C507" s="75" t="s">
        <v>208</v>
      </c>
      <c r="D507" s="75"/>
      <c r="E507" s="75"/>
      <c r="F507" s="75"/>
      <c r="G507" s="75"/>
      <c r="H507" s="75"/>
      <c r="I507" s="75"/>
      <c r="J507" s="75"/>
      <c r="K507" s="22"/>
      <c r="L507" s="22"/>
      <c r="M507" s="22"/>
      <c r="N507" s="22"/>
      <c r="O507" s="24">
        <v>0.4</v>
      </c>
      <c r="P507" s="53">
        <f t="shared" si="38"/>
        <v>0</v>
      </c>
      <c r="Q507" s="21">
        <f t="shared" si="39"/>
        <v>0</v>
      </c>
    </row>
    <row r="508" spans="1:17" ht="12.75" customHeight="1">
      <c r="A508" s="20"/>
      <c r="B508" s="20"/>
      <c r="C508" s="74" t="s">
        <v>54</v>
      </c>
      <c r="D508" s="74"/>
      <c r="E508" s="74"/>
      <c r="F508" s="74"/>
      <c r="G508" s="74"/>
      <c r="H508" s="74"/>
      <c r="I508" s="74"/>
      <c r="J508" s="74"/>
      <c r="K508" s="22"/>
      <c r="L508" s="22"/>
      <c r="M508" s="22"/>
      <c r="N508" s="22"/>
      <c r="O508" s="24">
        <v>0.4</v>
      </c>
      <c r="P508" s="53">
        <f t="shared" si="38"/>
        <v>0</v>
      </c>
      <c r="Q508" s="21">
        <f t="shared" si="39"/>
        <v>0</v>
      </c>
    </row>
    <row r="509" spans="1:17" ht="12.75" customHeight="1">
      <c r="A509" s="20"/>
      <c r="B509" s="20"/>
      <c r="C509" s="74" t="s">
        <v>185</v>
      </c>
      <c r="D509" s="74"/>
      <c r="E509" s="74"/>
      <c r="F509" s="74"/>
      <c r="G509" s="74"/>
      <c r="H509" s="74"/>
      <c r="I509" s="74"/>
      <c r="J509" s="74"/>
      <c r="K509" s="22"/>
      <c r="L509" s="22"/>
      <c r="M509" s="22"/>
      <c r="N509" s="22"/>
      <c r="O509" s="24">
        <v>1</v>
      </c>
      <c r="P509" s="53">
        <f t="shared" si="38"/>
        <v>0</v>
      </c>
      <c r="Q509" s="21">
        <f t="shared" si="39"/>
        <v>0</v>
      </c>
    </row>
    <row r="510" spans="1:17" ht="12.75" customHeight="1">
      <c r="A510" s="20"/>
      <c r="B510" s="20"/>
      <c r="C510" s="74" t="s">
        <v>186</v>
      </c>
      <c r="D510" s="74"/>
      <c r="E510" s="74"/>
      <c r="F510" s="74"/>
      <c r="G510" s="74"/>
      <c r="H510" s="74"/>
      <c r="I510" s="74"/>
      <c r="J510" s="74"/>
      <c r="K510" s="22"/>
      <c r="L510" s="22"/>
      <c r="M510" s="22"/>
      <c r="N510" s="22"/>
      <c r="O510" s="24">
        <v>0.2</v>
      </c>
      <c r="P510" s="53">
        <f t="shared" si="38"/>
        <v>0</v>
      </c>
      <c r="Q510" s="21">
        <f t="shared" si="39"/>
        <v>0</v>
      </c>
    </row>
    <row r="511" spans="1:17" ht="12.75" customHeight="1">
      <c r="A511" s="20"/>
      <c r="B511" s="20"/>
      <c r="C511" s="74" t="s">
        <v>187</v>
      </c>
      <c r="D511" s="74"/>
      <c r="E511" s="74"/>
      <c r="F511" s="74"/>
      <c r="G511" s="74"/>
      <c r="H511" s="74"/>
      <c r="I511" s="74"/>
      <c r="J511" s="74"/>
      <c r="K511" s="22"/>
      <c r="L511" s="22"/>
      <c r="M511" s="22"/>
      <c r="N511" s="22"/>
      <c r="O511" s="24">
        <v>1</v>
      </c>
      <c r="P511" s="53">
        <f t="shared" si="38"/>
        <v>0</v>
      </c>
      <c r="Q511" s="21">
        <f t="shared" si="39"/>
        <v>0</v>
      </c>
    </row>
    <row r="512" spans="1:17" ht="12.75" customHeight="1">
      <c r="A512" s="20"/>
      <c r="B512" s="20"/>
      <c r="C512" s="74" t="s">
        <v>62</v>
      </c>
      <c r="D512" s="74"/>
      <c r="E512" s="74"/>
      <c r="F512" s="74"/>
      <c r="G512" s="74"/>
      <c r="H512" s="74"/>
      <c r="I512" s="74"/>
      <c r="J512" s="74"/>
      <c r="K512" s="22"/>
      <c r="L512" s="22"/>
      <c r="M512" s="22"/>
      <c r="N512" s="22"/>
      <c r="O512" s="24">
        <v>0.5</v>
      </c>
      <c r="P512" s="53">
        <f t="shared" si="38"/>
        <v>0</v>
      </c>
      <c r="Q512" s="21">
        <f t="shared" si="39"/>
        <v>0</v>
      </c>
    </row>
    <row r="513" spans="1:17" ht="12.75" customHeight="1">
      <c r="A513" s="20"/>
      <c r="B513" s="20"/>
      <c r="C513" s="74" t="s">
        <v>63</v>
      </c>
      <c r="D513" s="74"/>
      <c r="E513" s="74"/>
      <c r="F513" s="74"/>
      <c r="G513" s="74"/>
      <c r="H513" s="74"/>
      <c r="I513" s="74"/>
      <c r="J513" s="74"/>
      <c r="K513" s="22"/>
      <c r="L513" s="22"/>
      <c r="M513" s="22"/>
      <c r="N513" s="22"/>
      <c r="O513" s="24">
        <v>0.4</v>
      </c>
      <c r="P513" s="53">
        <f t="shared" si="38"/>
        <v>0</v>
      </c>
      <c r="Q513" s="21">
        <f t="shared" si="39"/>
        <v>0</v>
      </c>
    </row>
    <row r="514" spans="1:17" ht="12.75" customHeight="1">
      <c r="A514" s="20"/>
      <c r="B514" s="20"/>
      <c r="C514" s="74" t="s">
        <v>64</v>
      </c>
      <c r="D514" s="74"/>
      <c r="E514" s="74"/>
      <c r="F514" s="74"/>
      <c r="G514" s="74"/>
      <c r="H514" s="74"/>
      <c r="I514" s="74"/>
      <c r="J514" s="74"/>
      <c r="K514" s="22"/>
      <c r="L514" s="22"/>
      <c r="M514" s="22"/>
      <c r="N514" s="22"/>
      <c r="O514" s="24">
        <v>0.5</v>
      </c>
      <c r="P514" s="53">
        <f t="shared" si="38"/>
        <v>0</v>
      </c>
      <c r="Q514" s="21">
        <f t="shared" si="39"/>
        <v>0</v>
      </c>
    </row>
    <row r="515" spans="1:17" ht="12.75" customHeight="1">
      <c r="A515" s="20"/>
      <c r="B515" s="20"/>
      <c r="C515" s="74" t="s">
        <v>65</v>
      </c>
      <c r="D515" s="74"/>
      <c r="E515" s="74"/>
      <c r="F515" s="74"/>
      <c r="G515" s="74"/>
      <c r="H515" s="74"/>
      <c r="I515" s="74"/>
      <c r="J515" s="74"/>
      <c r="K515" s="22"/>
      <c r="L515" s="22"/>
      <c r="M515" s="22"/>
      <c r="N515" s="22"/>
      <c r="O515" s="24">
        <v>0.60000000000000009</v>
      </c>
      <c r="P515" s="53">
        <f t="shared" si="38"/>
        <v>0</v>
      </c>
      <c r="Q515" s="21">
        <f t="shared" si="39"/>
        <v>0</v>
      </c>
    </row>
    <row r="516" spans="1:17" ht="12.75" customHeight="1">
      <c r="A516" s="20"/>
      <c r="B516" s="20"/>
      <c r="C516" s="74" t="s">
        <v>66</v>
      </c>
      <c r="D516" s="74"/>
      <c r="E516" s="74"/>
      <c r="F516" s="74"/>
      <c r="G516" s="74"/>
      <c r="H516" s="74"/>
      <c r="I516" s="74"/>
      <c r="J516" s="74"/>
      <c r="K516" s="22"/>
      <c r="L516" s="22"/>
      <c r="M516" s="22"/>
      <c r="N516" s="22"/>
      <c r="O516" s="24">
        <v>0.8</v>
      </c>
      <c r="P516" s="53">
        <f t="shared" si="38"/>
        <v>0</v>
      </c>
      <c r="Q516" s="21">
        <f t="shared" si="39"/>
        <v>0</v>
      </c>
    </row>
    <row r="517" spans="1:17" ht="12.75" customHeight="1">
      <c r="A517" s="20"/>
      <c r="B517" s="20"/>
      <c r="C517" s="74" t="s">
        <v>189</v>
      </c>
      <c r="D517" s="74"/>
      <c r="E517" s="74"/>
      <c r="F517" s="74"/>
      <c r="G517" s="74"/>
      <c r="H517" s="74"/>
      <c r="I517" s="74"/>
      <c r="J517" s="74"/>
      <c r="K517" s="22"/>
      <c r="L517" s="22"/>
      <c r="M517" s="22"/>
      <c r="N517" s="22"/>
      <c r="O517" s="24">
        <v>0.30000000000000004</v>
      </c>
      <c r="P517" s="53">
        <f t="shared" si="38"/>
        <v>0</v>
      </c>
      <c r="Q517" s="21">
        <f t="shared" si="39"/>
        <v>0</v>
      </c>
    </row>
    <row r="518" spans="1:17" ht="12.75" customHeight="1">
      <c r="A518" s="20"/>
      <c r="B518" s="20"/>
      <c r="C518" s="74" t="s">
        <v>71</v>
      </c>
      <c r="D518" s="74"/>
      <c r="E518" s="74"/>
      <c r="F518" s="74"/>
      <c r="G518" s="74"/>
      <c r="H518" s="74"/>
      <c r="I518" s="74"/>
      <c r="J518" s="74"/>
      <c r="K518" s="22"/>
      <c r="L518" s="22"/>
      <c r="M518" s="22"/>
      <c r="N518" s="22"/>
      <c r="O518" s="24">
        <v>0.15</v>
      </c>
      <c r="P518" s="53">
        <f t="shared" si="38"/>
        <v>0</v>
      </c>
      <c r="Q518" s="21">
        <f t="shared" si="39"/>
        <v>0</v>
      </c>
    </row>
    <row r="519" spans="1:17" ht="12.75" customHeight="1">
      <c r="A519" s="20"/>
      <c r="B519" s="20"/>
      <c r="C519" s="74" t="s">
        <v>72</v>
      </c>
      <c r="D519" s="74"/>
      <c r="E519" s="74"/>
      <c r="F519" s="74"/>
      <c r="G519" s="74"/>
      <c r="H519" s="74"/>
      <c r="I519" s="74"/>
      <c r="J519" s="74"/>
      <c r="K519" s="22"/>
      <c r="L519" s="22"/>
      <c r="M519" s="22"/>
      <c r="N519" s="22"/>
      <c r="O519" s="24">
        <v>0.60000000000000009</v>
      </c>
      <c r="P519" s="53">
        <f t="shared" si="38"/>
        <v>0</v>
      </c>
      <c r="Q519" s="21">
        <f t="shared" si="39"/>
        <v>0</v>
      </c>
    </row>
    <row r="520" spans="1:17" ht="12.75" customHeight="1">
      <c r="A520" s="20"/>
      <c r="B520" s="20"/>
      <c r="C520" s="74" t="s">
        <v>209</v>
      </c>
      <c r="D520" s="74"/>
      <c r="E520" s="74"/>
      <c r="F520" s="74"/>
      <c r="G520" s="74"/>
      <c r="H520" s="74"/>
      <c r="I520" s="74"/>
      <c r="J520" s="74"/>
      <c r="K520" s="22"/>
      <c r="L520" s="22"/>
      <c r="M520" s="22"/>
      <c r="N520" s="22"/>
      <c r="O520" s="24">
        <v>1</v>
      </c>
      <c r="P520" s="53">
        <f t="shared" si="38"/>
        <v>0</v>
      </c>
      <c r="Q520" s="21">
        <f t="shared" si="39"/>
        <v>0</v>
      </c>
    </row>
    <row r="521" spans="1:17" ht="12.75" customHeight="1">
      <c r="A521" s="20"/>
      <c r="B521" s="20"/>
      <c r="C521" s="76"/>
      <c r="D521" s="76"/>
      <c r="E521" s="76"/>
      <c r="F521" s="76"/>
      <c r="G521" s="76"/>
      <c r="H521" s="76"/>
      <c r="I521" s="76"/>
      <c r="J521" s="76"/>
      <c r="K521" s="22"/>
      <c r="L521" s="22"/>
      <c r="M521" s="22"/>
      <c r="N521" s="22"/>
      <c r="O521" s="28"/>
      <c r="P521" s="53">
        <f t="shared" si="38"/>
        <v>0</v>
      </c>
      <c r="Q521" s="21">
        <f t="shared" si="39"/>
        <v>0</v>
      </c>
    </row>
    <row r="522" spans="1:17" ht="12.75" customHeight="1">
      <c r="A522" s="20"/>
      <c r="B522" s="20"/>
      <c r="C522" s="76"/>
      <c r="D522" s="76"/>
      <c r="E522" s="76"/>
      <c r="F522" s="76"/>
      <c r="G522" s="76"/>
      <c r="H522" s="76"/>
      <c r="I522" s="76"/>
      <c r="J522" s="76"/>
      <c r="K522" s="22"/>
      <c r="L522" s="22"/>
      <c r="M522" s="22"/>
      <c r="N522" s="22"/>
      <c r="O522" s="28"/>
      <c r="P522" s="53">
        <f t="shared" si="38"/>
        <v>0</v>
      </c>
      <c r="Q522" s="21">
        <f t="shared" si="39"/>
        <v>0</v>
      </c>
    </row>
    <row r="523" spans="1:17" ht="12.75" customHeight="1">
      <c r="A523" s="20"/>
      <c r="B523" s="20"/>
      <c r="C523" s="76"/>
      <c r="D523" s="76"/>
      <c r="E523" s="76"/>
      <c r="F523" s="76"/>
      <c r="G523" s="76"/>
      <c r="H523" s="76"/>
      <c r="I523" s="76"/>
      <c r="J523" s="76"/>
      <c r="K523" s="22"/>
      <c r="L523" s="22"/>
      <c r="M523" s="22"/>
      <c r="N523" s="22"/>
      <c r="O523" s="28"/>
      <c r="P523" s="53">
        <f t="shared" si="38"/>
        <v>0</v>
      </c>
      <c r="Q523" s="21">
        <f t="shared" si="39"/>
        <v>0</v>
      </c>
    </row>
    <row r="524" spans="1:17" ht="12.75" customHeight="1">
      <c r="A524" s="20"/>
      <c r="B524" s="20"/>
      <c r="C524" s="76"/>
      <c r="D524" s="76"/>
      <c r="E524" s="76"/>
      <c r="F524" s="76"/>
      <c r="G524" s="76"/>
      <c r="H524" s="76"/>
      <c r="I524" s="76"/>
      <c r="J524" s="76"/>
      <c r="K524" s="22"/>
      <c r="L524" s="22"/>
      <c r="M524" s="22"/>
      <c r="N524" s="22"/>
      <c r="O524" s="28"/>
      <c r="P524" s="53">
        <f t="shared" si="38"/>
        <v>0</v>
      </c>
      <c r="Q524" s="21">
        <f t="shared" si="39"/>
        <v>0</v>
      </c>
    </row>
    <row r="525" spans="1:17" ht="12.75" customHeight="1">
      <c r="A525" s="20"/>
      <c r="B525" s="20"/>
      <c r="C525" s="76"/>
      <c r="D525" s="76"/>
      <c r="E525" s="76"/>
      <c r="F525" s="76"/>
      <c r="G525" s="76"/>
      <c r="H525" s="76"/>
      <c r="I525" s="76"/>
      <c r="J525" s="76"/>
      <c r="K525" s="22"/>
      <c r="L525" s="22"/>
      <c r="M525" s="22"/>
      <c r="N525" s="22"/>
      <c r="O525" s="28"/>
      <c r="P525" s="53">
        <f t="shared" si="38"/>
        <v>0</v>
      </c>
      <c r="Q525" s="21">
        <f t="shared" si="39"/>
        <v>0</v>
      </c>
    </row>
    <row r="526" spans="1:17" ht="12.75" customHeight="1">
      <c r="A526" s="20"/>
      <c r="B526" s="20"/>
      <c r="C526" s="76"/>
      <c r="D526" s="76"/>
      <c r="E526" s="76"/>
      <c r="F526" s="76"/>
      <c r="G526" s="76"/>
      <c r="H526" s="76"/>
      <c r="I526" s="76"/>
      <c r="J526" s="76"/>
      <c r="K526" s="22"/>
      <c r="L526" s="22"/>
      <c r="M526" s="22"/>
      <c r="N526" s="22"/>
      <c r="O526" s="28"/>
      <c r="P526" s="53">
        <f t="shared" si="38"/>
        <v>0</v>
      </c>
      <c r="Q526" s="21">
        <f t="shared" si="39"/>
        <v>0</v>
      </c>
    </row>
    <row r="527" spans="1:17" ht="12.75" customHeight="1"/>
    <row r="528" spans="1:17" ht="12.75" customHeight="1">
      <c r="A528" s="72" t="s">
        <v>76</v>
      </c>
      <c r="B528" s="72"/>
      <c r="C528" s="72"/>
      <c r="D528" s="72"/>
      <c r="E528" s="72"/>
      <c r="F528" s="72"/>
      <c r="G528" s="72"/>
      <c r="H528" s="72"/>
      <c r="I528" s="72"/>
      <c r="J528" s="72"/>
      <c r="K528" s="72"/>
      <c r="L528" s="72"/>
      <c r="M528" s="72"/>
      <c r="N528" s="27"/>
      <c r="O528" s="12" t="s">
        <v>10</v>
      </c>
      <c r="P528" s="13" t="s">
        <v>11</v>
      </c>
      <c r="Q528" s="14" t="s">
        <v>11</v>
      </c>
    </row>
    <row r="529" spans="1:18" ht="12.75" customHeight="1">
      <c r="A529" s="77" t="s">
        <v>77</v>
      </c>
      <c r="B529" s="77"/>
      <c r="C529" s="78" t="s">
        <v>6</v>
      </c>
      <c r="D529" s="78"/>
      <c r="E529" s="78"/>
      <c r="F529" s="78"/>
      <c r="G529" s="78"/>
      <c r="H529" s="78"/>
      <c r="I529" s="78"/>
      <c r="J529" s="78"/>
      <c r="K529" s="33" t="s">
        <v>78</v>
      </c>
      <c r="L529" s="33" t="s">
        <v>79</v>
      </c>
      <c r="M529" s="33" t="s">
        <v>80</v>
      </c>
      <c r="O529" s="17" t="s">
        <v>12</v>
      </c>
      <c r="P529" s="18" t="s">
        <v>13</v>
      </c>
      <c r="Q529" s="19" t="s">
        <v>14</v>
      </c>
    </row>
    <row r="530" spans="1:18" ht="12.75" customHeight="1">
      <c r="A530" s="20"/>
      <c r="B530" s="20"/>
      <c r="C530" s="79"/>
      <c r="D530" s="79"/>
      <c r="E530" s="79"/>
      <c r="F530" s="79"/>
      <c r="G530" s="79"/>
      <c r="H530" s="79"/>
      <c r="I530" s="79"/>
      <c r="J530" s="79"/>
      <c r="K530" s="20"/>
      <c r="L530" s="20"/>
      <c r="M530" s="20"/>
      <c r="O530" s="24">
        <f t="shared" ref="O530:O535" si="40">M530*L530*K530</f>
        <v>0</v>
      </c>
      <c r="P530" s="53">
        <f t="shared" ref="P530:P535" si="41">O530*A530</f>
        <v>0</v>
      </c>
      <c r="Q530" s="21">
        <f t="shared" ref="Q530:Q535" si="42">O530*B530</f>
        <v>0</v>
      </c>
    </row>
    <row r="531" spans="1:18" ht="12.75" customHeight="1">
      <c r="A531" s="20"/>
      <c r="B531" s="20"/>
      <c r="C531" s="79"/>
      <c r="D531" s="79"/>
      <c r="E531" s="79"/>
      <c r="F531" s="79"/>
      <c r="G531" s="79"/>
      <c r="H531" s="79"/>
      <c r="I531" s="79"/>
      <c r="J531" s="79"/>
      <c r="K531" s="20"/>
      <c r="L531" s="20"/>
      <c r="M531" s="20"/>
      <c r="O531" s="24">
        <f t="shared" si="40"/>
        <v>0</v>
      </c>
      <c r="P531" s="53">
        <f t="shared" si="41"/>
        <v>0</v>
      </c>
      <c r="Q531" s="21">
        <f t="shared" si="42"/>
        <v>0</v>
      </c>
    </row>
    <row r="532" spans="1:18" ht="12.75" customHeight="1">
      <c r="A532" s="20"/>
      <c r="B532" s="20"/>
      <c r="C532" s="79"/>
      <c r="D532" s="79"/>
      <c r="E532" s="79"/>
      <c r="F532" s="79"/>
      <c r="G532" s="79"/>
      <c r="H532" s="79"/>
      <c r="I532" s="79"/>
      <c r="J532" s="79"/>
      <c r="K532" s="20"/>
      <c r="L532" s="20"/>
      <c r="M532" s="20"/>
      <c r="O532" s="24">
        <f t="shared" si="40"/>
        <v>0</v>
      </c>
      <c r="P532" s="53">
        <f t="shared" si="41"/>
        <v>0</v>
      </c>
      <c r="Q532" s="21">
        <f t="shared" si="42"/>
        <v>0</v>
      </c>
    </row>
    <row r="533" spans="1:18" ht="12.75" customHeight="1">
      <c r="A533" s="20"/>
      <c r="B533" s="20"/>
      <c r="C533" s="79"/>
      <c r="D533" s="79"/>
      <c r="E533" s="79"/>
      <c r="F533" s="79"/>
      <c r="G533" s="79"/>
      <c r="H533" s="79"/>
      <c r="I533" s="79"/>
      <c r="J533" s="79"/>
      <c r="K533" s="20"/>
      <c r="L533" s="20"/>
      <c r="M533" s="20"/>
      <c r="O533" s="24">
        <f t="shared" si="40"/>
        <v>0</v>
      </c>
      <c r="P533" s="53">
        <f t="shared" si="41"/>
        <v>0</v>
      </c>
      <c r="Q533" s="21">
        <f t="shared" si="42"/>
        <v>0</v>
      </c>
    </row>
    <row r="534" spans="1:18" ht="12.75" customHeight="1">
      <c r="A534" s="20"/>
      <c r="B534" s="20"/>
      <c r="C534" s="79"/>
      <c r="D534" s="79"/>
      <c r="E534" s="79"/>
      <c r="F534" s="79"/>
      <c r="G534" s="79"/>
      <c r="H534" s="79"/>
      <c r="I534" s="79"/>
      <c r="J534" s="79"/>
      <c r="K534" s="20"/>
      <c r="L534" s="20"/>
      <c r="M534" s="20"/>
      <c r="O534" s="24">
        <f t="shared" si="40"/>
        <v>0</v>
      </c>
      <c r="P534" s="53">
        <f t="shared" si="41"/>
        <v>0</v>
      </c>
      <c r="Q534" s="21">
        <f t="shared" si="42"/>
        <v>0</v>
      </c>
    </row>
    <row r="535" spans="1:18" ht="12.75" customHeight="1">
      <c r="A535" s="20"/>
      <c r="B535" s="20"/>
      <c r="C535" s="79"/>
      <c r="D535" s="79"/>
      <c r="E535" s="79"/>
      <c r="F535" s="79"/>
      <c r="G535" s="79"/>
      <c r="H535" s="79"/>
      <c r="I535" s="79"/>
      <c r="J535" s="79"/>
      <c r="K535" s="20"/>
      <c r="L535" s="20"/>
      <c r="M535" s="20"/>
      <c r="O535" s="24">
        <f t="shared" si="40"/>
        <v>0</v>
      </c>
      <c r="P535" s="53">
        <f t="shared" si="41"/>
        <v>0</v>
      </c>
      <c r="Q535" s="21">
        <f t="shared" si="42"/>
        <v>0</v>
      </c>
    </row>
    <row r="536" spans="1:18" ht="12.75" customHeight="1"/>
    <row r="537" spans="1:18" ht="12.75" customHeight="1">
      <c r="A537" s="80" t="s">
        <v>81</v>
      </c>
      <c r="B537" s="80"/>
      <c r="C537" s="80"/>
      <c r="D537" s="80"/>
      <c r="E537" s="80"/>
      <c r="F537" s="80"/>
      <c r="G537" s="80"/>
      <c r="H537" s="80"/>
      <c r="I537" s="80"/>
      <c r="J537" s="80"/>
      <c r="K537" s="80"/>
      <c r="L537" s="80"/>
      <c r="M537" s="80"/>
      <c r="P537" s="40">
        <f>SUM(P491:P535)</f>
        <v>0</v>
      </c>
      <c r="Q537" s="54">
        <f>SUM(Q491:Q535)</f>
        <v>0</v>
      </c>
    </row>
    <row r="538" spans="1:18" ht="12.75" customHeight="1"/>
    <row r="539" spans="1:18" ht="12.75" customHeight="1"/>
    <row r="540" spans="1:18" ht="12.75" customHeight="1"/>
    <row r="541" spans="1:18" ht="12.75" customHeight="1"/>
    <row r="542" spans="1:18" ht="12.75" customHeight="1"/>
    <row r="543" spans="1:18" ht="12.75" customHeight="1"/>
    <row r="544" spans="1:18" ht="12.75" customHeight="1">
      <c r="A544" s="81" t="s">
        <v>210</v>
      </c>
      <c r="B544" s="81"/>
      <c r="C544" s="81"/>
      <c r="D544" s="81"/>
      <c r="E544" s="81"/>
      <c r="F544" s="81"/>
      <c r="G544" s="81"/>
      <c r="H544" s="81"/>
      <c r="I544" s="81"/>
      <c r="J544" s="81"/>
      <c r="K544" s="81"/>
      <c r="L544" s="81"/>
      <c r="M544" s="81"/>
      <c r="N544" s="81"/>
      <c r="O544" s="81"/>
      <c r="P544" s="81"/>
      <c r="Q544" s="81"/>
      <c r="R544" s="38"/>
    </row>
    <row r="547" spans="1:256" ht="14.1" customHeight="1">
      <c r="A547" s="83" t="s">
        <v>2</v>
      </c>
      <c r="B547" s="83"/>
      <c r="C547" s="83"/>
      <c r="D547" s="83"/>
      <c r="E547" s="83"/>
      <c r="F547" s="83"/>
      <c r="G547" s="83"/>
      <c r="H547" s="83"/>
      <c r="I547" s="83"/>
      <c r="J547" s="83"/>
      <c r="K547" s="51">
        <f>P537+P481+P398+P344+P275+P197+P142+P83</f>
        <v>0</v>
      </c>
      <c r="L547" s="58">
        <f>Q537+Q481+Q398+Q344+Q275+Q197+Q142+Q83</f>
        <v>0</v>
      </c>
      <c r="IQ547" s="59"/>
      <c r="IR547" s="59"/>
      <c r="IS547" s="59"/>
      <c r="IT547" s="59"/>
      <c r="IU547" s="59"/>
      <c r="IV547" s="59"/>
    </row>
  </sheetData>
  <sheetProtection selectLockedCells="1" selectUnlockedCells="1"/>
  <mergeCells count="444">
    <mergeCell ref="A537:M537"/>
    <mergeCell ref="A544:Q544"/>
    <mergeCell ref="A547:J547"/>
    <mergeCell ref="C530:J530"/>
    <mergeCell ref="C531:J531"/>
    <mergeCell ref="C532:J532"/>
    <mergeCell ref="C533:J533"/>
    <mergeCell ref="C534:J534"/>
    <mergeCell ref="C535:J535"/>
    <mergeCell ref="C524:J524"/>
    <mergeCell ref="C525:J525"/>
    <mergeCell ref="C526:J526"/>
    <mergeCell ref="A528:M528"/>
    <mergeCell ref="A529:B529"/>
    <mergeCell ref="C529:J529"/>
    <mergeCell ref="C518:J518"/>
    <mergeCell ref="C519:J519"/>
    <mergeCell ref="C520:J520"/>
    <mergeCell ref="C521:J521"/>
    <mergeCell ref="C522:J522"/>
    <mergeCell ref="C523:J523"/>
    <mergeCell ref="C512:J512"/>
    <mergeCell ref="C513:J513"/>
    <mergeCell ref="C514:J514"/>
    <mergeCell ref="C515:J515"/>
    <mergeCell ref="C516:J516"/>
    <mergeCell ref="C517:J517"/>
    <mergeCell ref="C506:J506"/>
    <mergeCell ref="C507:J507"/>
    <mergeCell ref="C508:J508"/>
    <mergeCell ref="C509:J509"/>
    <mergeCell ref="C510:J510"/>
    <mergeCell ref="C511:J511"/>
    <mergeCell ref="C500:J500"/>
    <mergeCell ref="C501:J501"/>
    <mergeCell ref="C502:J502"/>
    <mergeCell ref="C503:J503"/>
    <mergeCell ref="C504:J504"/>
    <mergeCell ref="C505:J505"/>
    <mergeCell ref="C494:J494"/>
    <mergeCell ref="C495:J495"/>
    <mergeCell ref="C496:J496"/>
    <mergeCell ref="C497:J497"/>
    <mergeCell ref="C498:J498"/>
    <mergeCell ref="C499:J499"/>
    <mergeCell ref="A488:J488"/>
    <mergeCell ref="A489:B489"/>
    <mergeCell ref="C489:J489"/>
    <mergeCell ref="C491:J491"/>
    <mergeCell ref="C492:J492"/>
    <mergeCell ref="C493:J493"/>
    <mergeCell ref="C476:J476"/>
    <mergeCell ref="C477:J477"/>
    <mergeCell ref="C478:J478"/>
    <mergeCell ref="C479:J479"/>
    <mergeCell ref="A481:M481"/>
    <mergeCell ref="A486:Q486"/>
    <mergeCell ref="C470:J470"/>
    <mergeCell ref="A472:M472"/>
    <mergeCell ref="A473:B473"/>
    <mergeCell ref="C473:J473"/>
    <mergeCell ref="C474:J474"/>
    <mergeCell ref="C475:J475"/>
    <mergeCell ref="C464:J464"/>
    <mergeCell ref="C465:J465"/>
    <mergeCell ref="C466:J466"/>
    <mergeCell ref="C467:J467"/>
    <mergeCell ref="C468:J468"/>
    <mergeCell ref="C469:J469"/>
    <mergeCell ref="C458:J458"/>
    <mergeCell ref="C459:J459"/>
    <mergeCell ref="C460:J460"/>
    <mergeCell ref="C461:J461"/>
    <mergeCell ref="C462:J462"/>
    <mergeCell ref="C463:J463"/>
    <mergeCell ref="C452:J452"/>
    <mergeCell ref="C453:J453"/>
    <mergeCell ref="C454:J454"/>
    <mergeCell ref="C455:J455"/>
    <mergeCell ref="C456:J456"/>
    <mergeCell ref="C457:J457"/>
    <mergeCell ref="C446:J446"/>
    <mergeCell ref="C447:J447"/>
    <mergeCell ref="C448:J448"/>
    <mergeCell ref="C449:J449"/>
    <mergeCell ref="C450:J450"/>
    <mergeCell ref="C451:J451"/>
    <mergeCell ref="C440:J440"/>
    <mergeCell ref="C441:J441"/>
    <mergeCell ref="C442:J442"/>
    <mergeCell ref="C443:J443"/>
    <mergeCell ref="C444:J444"/>
    <mergeCell ref="C445:J445"/>
    <mergeCell ref="C434:J434"/>
    <mergeCell ref="C435:J435"/>
    <mergeCell ref="C436:J436"/>
    <mergeCell ref="C437:J437"/>
    <mergeCell ref="C438:J438"/>
    <mergeCell ref="C439:J439"/>
    <mergeCell ref="C428:J428"/>
    <mergeCell ref="C429:J429"/>
    <mergeCell ref="C430:J430"/>
    <mergeCell ref="C431:J431"/>
    <mergeCell ref="C432:J432"/>
    <mergeCell ref="C433:J433"/>
    <mergeCell ref="C395:J395"/>
    <mergeCell ref="C396:J396"/>
    <mergeCell ref="A398:M398"/>
    <mergeCell ref="A419:Q419"/>
    <mergeCell ref="A425:J425"/>
    <mergeCell ref="A426:B426"/>
    <mergeCell ref="C426:J426"/>
    <mergeCell ref="A390:B390"/>
    <mergeCell ref="C390:J390"/>
    <mergeCell ref="C391:J391"/>
    <mergeCell ref="C392:J392"/>
    <mergeCell ref="C393:J393"/>
    <mergeCell ref="C394:J394"/>
    <mergeCell ref="C383:J383"/>
    <mergeCell ref="C384:J384"/>
    <mergeCell ref="C385:J385"/>
    <mergeCell ref="C386:J386"/>
    <mergeCell ref="C387:J387"/>
    <mergeCell ref="A389:M389"/>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A357:Q357"/>
    <mergeCell ref="A360:J360"/>
    <mergeCell ref="A361:B361"/>
    <mergeCell ref="C361:J361"/>
    <mergeCell ref="C363:J363"/>
    <mergeCell ref="C364:J364"/>
    <mergeCell ref="C338:J338"/>
    <mergeCell ref="C339:J339"/>
    <mergeCell ref="C340:J340"/>
    <mergeCell ref="C341:J341"/>
    <mergeCell ref="C342:J342"/>
    <mergeCell ref="A344:M344"/>
    <mergeCell ref="C332:J332"/>
    <mergeCell ref="C333:J333"/>
    <mergeCell ref="A335:M335"/>
    <mergeCell ref="A336:B336"/>
    <mergeCell ref="C336:J336"/>
    <mergeCell ref="C337:J337"/>
    <mergeCell ref="C326:J326"/>
    <mergeCell ref="C327:J327"/>
    <mergeCell ref="C328:J328"/>
    <mergeCell ref="C329:J329"/>
    <mergeCell ref="C330:J330"/>
    <mergeCell ref="C331:J331"/>
    <mergeCell ref="C320:J320"/>
    <mergeCell ref="C321:J321"/>
    <mergeCell ref="C322:J322"/>
    <mergeCell ref="C323:J323"/>
    <mergeCell ref="C324:J324"/>
    <mergeCell ref="C325:J325"/>
    <mergeCell ref="C314:J314"/>
    <mergeCell ref="C315:J315"/>
    <mergeCell ref="C316:J316"/>
    <mergeCell ref="C317:J317"/>
    <mergeCell ref="C318:J318"/>
    <mergeCell ref="C319:J319"/>
    <mergeCell ref="C308:J308"/>
    <mergeCell ref="C309:J309"/>
    <mergeCell ref="C310:J310"/>
    <mergeCell ref="C311:J311"/>
    <mergeCell ref="C312:J312"/>
    <mergeCell ref="C313:J313"/>
    <mergeCell ref="C302:J302"/>
    <mergeCell ref="C303:J303"/>
    <mergeCell ref="C304:J304"/>
    <mergeCell ref="C305:J305"/>
    <mergeCell ref="C306:J306"/>
    <mergeCell ref="C307:J307"/>
    <mergeCell ref="C296:J296"/>
    <mergeCell ref="C297:J297"/>
    <mergeCell ref="C298:J298"/>
    <mergeCell ref="C299:J299"/>
    <mergeCell ref="C300:J300"/>
    <mergeCell ref="C301:J301"/>
    <mergeCell ref="A290:J290"/>
    <mergeCell ref="A291:B291"/>
    <mergeCell ref="C291:J291"/>
    <mergeCell ref="C293:J293"/>
    <mergeCell ref="C294:J294"/>
    <mergeCell ref="C295:J295"/>
    <mergeCell ref="C270:J270"/>
    <mergeCell ref="C271:J271"/>
    <mergeCell ref="C272:J272"/>
    <mergeCell ref="C273:J273"/>
    <mergeCell ref="A275:M275"/>
    <mergeCell ref="A287:Q287"/>
    <mergeCell ref="C264:J264"/>
    <mergeCell ref="A266:M266"/>
    <mergeCell ref="A267:B267"/>
    <mergeCell ref="C267:J267"/>
    <mergeCell ref="C268:J268"/>
    <mergeCell ref="C269:J269"/>
    <mergeCell ref="C258:J258"/>
    <mergeCell ref="C259:J259"/>
    <mergeCell ref="C260:J260"/>
    <mergeCell ref="C261:J261"/>
    <mergeCell ref="C262:J262"/>
    <mergeCell ref="C263:J263"/>
    <mergeCell ref="C252:J252"/>
    <mergeCell ref="C253:J253"/>
    <mergeCell ref="C254:J254"/>
    <mergeCell ref="C255:J255"/>
    <mergeCell ref="C256:J256"/>
    <mergeCell ref="C257:J257"/>
    <mergeCell ref="C246:J246"/>
    <mergeCell ref="C247:J247"/>
    <mergeCell ref="C248:J248"/>
    <mergeCell ref="C249:J249"/>
    <mergeCell ref="C250:J250"/>
    <mergeCell ref="C251:J251"/>
    <mergeCell ref="C240:J240"/>
    <mergeCell ref="C241:J241"/>
    <mergeCell ref="C242:J242"/>
    <mergeCell ref="C243:J243"/>
    <mergeCell ref="C244:J244"/>
    <mergeCell ref="C245:J245"/>
    <mergeCell ref="C234:J234"/>
    <mergeCell ref="C235:J235"/>
    <mergeCell ref="C236:J236"/>
    <mergeCell ref="C237:J237"/>
    <mergeCell ref="C238:J238"/>
    <mergeCell ref="C239:J239"/>
    <mergeCell ref="C228:J228"/>
    <mergeCell ref="C229:J229"/>
    <mergeCell ref="C230:J230"/>
    <mergeCell ref="C231:J231"/>
    <mergeCell ref="C232:J232"/>
    <mergeCell ref="C233:J233"/>
    <mergeCell ref="C222:J222"/>
    <mergeCell ref="C223:J223"/>
    <mergeCell ref="C224:J224"/>
    <mergeCell ref="C225:J225"/>
    <mergeCell ref="C226:J226"/>
    <mergeCell ref="C227:J227"/>
    <mergeCell ref="A197:M197"/>
    <mergeCell ref="A212:Q212"/>
    <mergeCell ref="A218:J218"/>
    <mergeCell ref="A219:B219"/>
    <mergeCell ref="C219:J219"/>
    <mergeCell ref="C221:J221"/>
    <mergeCell ref="C190:J190"/>
    <mergeCell ref="C191:J191"/>
    <mergeCell ref="C192:J192"/>
    <mergeCell ref="C193:J193"/>
    <mergeCell ref="C194:J194"/>
    <mergeCell ref="C195:J195"/>
    <mergeCell ref="C184:J184"/>
    <mergeCell ref="C185:J185"/>
    <mergeCell ref="C186:J186"/>
    <mergeCell ref="A188:M188"/>
    <mergeCell ref="A189:B189"/>
    <mergeCell ref="C189:J189"/>
    <mergeCell ref="C178:J178"/>
    <mergeCell ref="C179:J179"/>
    <mergeCell ref="C180:J180"/>
    <mergeCell ref="C181:J181"/>
    <mergeCell ref="C182:J182"/>
    <mergeCell ref="C183:J183"/>
    <mergeCell ref="C172:J172"/>
    <mergeCell ref="C173:J173"/>
    <mergeCell ref="C174:J174"/>
    <mergeCell ref="C175:J175"/>
    <mergeCell ref="C176:J176"/>
    <mergeCell ref="C177:J177"/>
    <mergeCell ref="C166:J166"/>
    <mergeCell ref="C167:J167"/>
    <mergeCell ref="C168:J168"/>
    <mergeCell ref="C169:J169"/>
    <mergeCell ref="C170:J170"/>
    <mergeCell ref="C171:J171"/>
    <mergeCell ref="C160:J160"/>
    <mergeCell ref="C161:J161"/>
    <mergeCell ref="C162:J162"/>
    <mergeCell ref="C163:J163"/>
    <mergeCell ref="C164:J164"/>
    <mergeCell ref="C165:J165"/>
    <mergeCell ref="C154:J154"/>
    <mergeCell ref="C155:J155"/>
    <mergeCell ref="C156:J156"/>
    <mergeCell ref="C157:J157"/>
    <mergeCell ref="C158:J158"/>
    <mergeCell ref="C159:J159"/>
    <mergeCell ref="C139:J139"/>
    <mergeCell ref="C140:J140"/>
    <mergeCell ref="A142:M142"/>
    <mergeCell ref="A144:Q144"/>
    <mergeCell ref="A151:J151"/>
    <mergeCell ref="A152:B152"/>
    <mergeCell ref="C152:J152"/>
    <mergeCell ref="A134:B134"/>
    <mergeCell ref="C134:J134"/>
    <mergeCell ref="C135:J135"/>
    <mergeCell ref="C136:J136"/>
    <mergeCell ref="C137:J137"/>
    <mergeCell ref="C138:J138"/>
    <mergeCell ref="C127:J127"/>
    <mergeCell ref="C128:J128"/>
    <mergeCell ref="C129:J129"/>
    <mergeCell ref="C130:J130"/>
    <mergeCell ref="C131:J131"/>
    <mergeCell ref="A133:M133"/>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09:J109"/>
    <mergeCell ref="C110:J110"/>
    <mergeCell ref="C111:J111"/>
    <mergeCell ref="C112:J112"/>
    <mergeCell ref="C113:J113"/>
    <mergeCell ref="C114:J114"/>
    <mergeCell ref="C103:J103"/>
    <mergeCell ref="C104:J104"/>
    <mergeCell ref="C105:J105"/>
    <mergeCell ref="C106:J106"/>
    <mergeCell ref="C107:J107"/>
    <mergeCell ref="C108:J108"/>
    <mergeCell ref="C97:J97"/>
    <mergeCell ref="C98:J98"/>
    <mergeCell ref="C99:J99"/>
    <mergeCell ref="C100:J100"/>
    <mergeCell ref="C101:J101"/>
    <mergeCell ref="C102:J102"/>
    <mergeCell ref="C91:J91"/>
    <mergeCell ref="C92:J92"/>
    <mergeCell ref="C93:J93"/>
    <mergeCell ref="C94:J94"/>
    <mergeCell ref="C95:J95"/>
    <mergeCell ref="C96:J96"/>
    <mergeCell ref="C80:J80"/>
    <mergeCell ref="C81:J81"/>
    <mergeCell ref="A83:M83"/>
    <mergeCell ref="A85:Q85"/>
    <mergeCell ref="A88:J88"/>
    <mergeCell ref="A89:B89"/>
    <mergeCell ref="C89:J89"/>
    <mergeCell ref="A75:B75"/>
    <mergeCell ref="C75:J75"/>
    <mergeCell ref="C76:J76"/>
    <mergeCell ref="C77:J77"/>
    <mergeCell ref="C78:J78"/>
    <mergeCell ref="C79:J79"/>
    <mergeCell ref="C68:J68"/>
    <mergeCell ref="C69:J69"/>
    <mergeCell ref="C70:J70"/>
    <mergeCell ref="C71:J71"/>
    <mergeCell ref="C72:J72"/>
    <mergeCell ref="A74:M74"/>
    <mergeCell ref="C62:J62"/>
    <mergeCell ref="C63:J63"/>
    <mergeCell ref="C64:J64"/>
    <mergeCell ref="C65:J65"/>
    <mergeCell ref="C66:J66"/>
    <mergeCell ref="C67:J67"/>
    <mergeCell ref="C56:J56"/>
    <mergeCell ref="C57:J57"/>
    <mergeCell ref="C58:J58"/>
    <mergeCell ref="C59:J59"/>
    <mergeCell ref="C60:J60"/>
    <mergeCell ref="C61:J61"/>
    <mergeCell ref="C50:J50"/>
    <mergeCell ref="C51:J51"/>
    <mergeCell ref="C52:J52"/>
    <mergeCell ref="C53:J53"/>
    <mergeCell ref="C54:J54"/>
    <mergeCell ref="C55:J55"/>
    <mergeCell ref="C44:J44"/>
    <mergeCell ref="C45:J45"/>
    <mergeCell ref="C46:J46"/>
    <mergeCell ref="C47:J47"/>
    <mergeCell ref="C48:J48"/>
    <mergeCell ref="C49:J49"/>
    <mergeCell ref="C38:J38"/>
    <mergeCell ref="C39:J39"/>
    <mergeCell ref="C40:J40"/>
    <mergeCell ref="C41:J41"/>
    <mergeCell ref="C42:J42"/>
    <mergeCell ref="C43:J43"/>
    <mergeCell ref="C32:J32"/>
    <mergeCell ref="C33:J33"/>
    <mergeCell ref="C34:J34"/>
    <mergeCell ref="C35:J35"/>
    <mergeCell ref="C36:J36"/>
    <mergeCell ref="C37:J37"/>
    <mergeCell ref="C26:J26"/>
    <mergeCell ref="C27:J27"/>
    <mergeCell ref="C28:J28"/>
    <mergeCell ref="C29:J29"/>
    <mergeCell ref="C30:J30"/>
    <mergeCell ref="C31:J31"/>
    <mergeCell ref="C20:J20"/>
    <mergeCell ref="C21:J21"/>
    <mergeCell ref="C22:J22"/>
    <mergeCell ref="C23:J23"/>
    <mergeCell ref="C24:J24"/>
    <mergeCell ref="C25:J25"/>
    <mergeCell ref="C14:J14"/>
    <mergeCell ref="C15:J15"/>
    <mergeCell ref="C16:J16"/>
    <mergeCell ref="C17:J17"/>
    <mergeCell ref="C18:J18"/>
    <mergeCell ref="C19:J19"/>
    <mergeCell ref="C8:J8"/>
    <mergeCell ref="C9:J9"/>
    <mergeCell ref="C10:J10"/>
    <mergeCell ref="C11:J11"/>
    <mergeCell ref="C12:J12"/>
    <mergeCell ref="C13:J13"/>
    <mergeCell ref="A2:J2"/>
    <mergeCell ref="K2:Q3"/>
    <mergeCell ref="A3:H3"/>
    <mergeCell ref="D4:G4"/>
    <mergeCell ref="A5:J5"/>
    <mergeCell ref="C6:J6"/>
  </mergeCells>
  <conditionalFormatting sqref="A8:B72 A76:B81">
    <cfRule type="expression" dxfId="13" priority="1" stopIfTrue="1">
      <formula>AND(Umzugsgutliste!A1="")</formula>
    </cfRule>
    <cfRule type="cellIs" priority="2" stopIfTrue="1" operator="equal">
      <formula>0</formula>
    </cfRule>
  </conditionalFormatting>
  <conditionalFormatting sqref="A91:A92 A94:A131 A154:B186 A221:B264 A293:B333 A363:B387 A428:B470 A491:B526 B91:B131">
    <cfRule type="expression" dxfId="12" priority="3" stopIfTrue="1">
      <formula>AND(Umzugsgutliste!A1="")</formula>
    </cfRule>
    <cfRule type="cellIs" dxfId="11" priority="4" stopIfTrue="1" operator="notBetween">
      <formula>0</formula>
      <formula>20</formula>
    </cfRule>
  </conditionalFormatting>
  <conditionalFormatting sqref="A93">
    <cfRule type="expression" dxfId="10" priority="5" stopIfTrue="1">
      <formula>AND(Umzugsgutliste!A1="")</formula>
    </cfRule>
    <cfRule type="cellIs" dxfId="9" priority="6" stopIfTrue="1" operator="equal">
      <formula>0</formula>
    </cfRule>
  </conditionalFormatting>
  <conditionalFormatting sqref="A135:B140 A190:B195 A268:B273 A337:B342 A391:B396 A474:B479 A530:B535">
    <cfRule type="expression" dxfId="8" priority="7" stopIfTrue="1">
      <formula>AND(Umzugsgutliste!A1="",Umzugsgutliste!C1&lt;&gt;"")</formula>
    </cfRule>
    <cfRule type="cellIs" dxfId="7" priority="8" stopIfTrue="1" operator="notBetween">
      <formula>0</formula>
      <formula>20</formula>
    </cfRule>
  </conditionalFormatting>
  <conditionalFormatting sqref="I3:J3 K76:M81 K135:M140 K190:M195 K268:M273 K337:M342 K391:M396 K474:M479 K530:M535 K547">
    <cfRule type="expression" dxfId="6" priority="9" stopIfTrue="1">
      <formula>AND(Umzugsgutliste!A1="",Umzugsgutliste!$C1&lt;&gt;"")</formula>
    </cfRule>
    <cfRule type="cellIs" dxfId="5" priority="10" stopIfTrue="1" operator="notBetween">
      <formula>0</formula>
      <formula>20</formula>
    </cfRule>
  </conditionalFormatting>
  <conditionalFormatting sqref="K8:N72 K91:N131 K154:N186 K221:N264 K293:N333 K363:N387 K428:N470 K491:N526">
    <cfRule type="expression" dxfId="4" priority="11" stopIfTrue="1">
      <formula>AND(Umzugsgutliste!A1="")</formula>
    </cfRule>
  </conditionalFormatting>
  <hyperlinks>
    <hyperlink ref="K2" location="HilfeUGL" display="HILFE ZUR UMZUGSGUTLISTE"/>
  </hyperlinks>
  <pageMargins left="0.27569444444444446" right="0.27569444444444446" top="0.27569444444444446" bottom="0.27569444444444446" header="0.51180555555555551" footer="0.51180555555555551"/>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2:AB511"/>
  <sheetViews>
    <sheetView zoomScale="120" zoomScaleNormal="120" workbookViewId="0">
      <selection activeCell="C28" sqref="C28"/>
    </sheetView>
  </sheetViews>
  <sheetFormatPr baseColWidth="10" defaultColWidth="5" defaultRowHeight="14.1" customHeight="1"/>
  <cols>
    <col min="1" max="16384" width="5" style="1"/>
  </cols>
  <sheetData>
    <row r="2" spans="1:24" ht="14.1" customHeight="1">
      <c r="A2" s="68" t="s">
        <v>1</v>
      </c>
      <c r="B2" s="68"/>
      <c r="C2" s="68"/>
      <c r="D2" s="68"/>
      <c r="E2" s="68"/>
      <c r="F2" s="68"/>
      <c r="G2" s="68"/>
      <c r="H2" s="68"/>
      <c r="I2" s="68"/>
      <c r="J2" s="68"/>
      <c r="K2" s="84" t="s">
        <v>211</v>
      </c>
      <c r="L2" s="84"/>
      <c r="M2" s="84"/>
      <c r="N2" s="84"/>
      <c r="O2" s="84"/>
      <c r="P2" s="84"/>
      <c r="Q2" s="84"/>
      <c r="R2" s="84"/>
      <c r="S2" s="84"/>
    </row>
    <row r="3" spans="1:24" ht="14.1" customHeight="1">
      <c r="A3" s="70" t="s">
        <v>2</v>
      </c>
      <c r="B3" s="70"/>
      <c r="C3" s="70"/>
      <c r="D3" s="70"/>
      <c r="E3" s="70"/>
      <c r="F3" s="70"/>
      <c r="G3" s="70"/>
      <c r="H3" s="70"/>
      <c r="I3" s="2">
        <f>P504+P448+P365+P311+P242+P164+P109+P50</f>
        <v>2.3250000000000002</v>
      </c>
      <c r="J3" s="3">
        <f>Q504+Q448+Q365+Q311+Q242+Q164+Q109+Q50</f>
        <v>0</v>
      </c>
      <c r="K3" s="84"/>
      <c r="L3" s="84"/>
      <c r="M3" s="84"/>
      <c r="N3" s="84"/>
      <c r="O3" s="84"/>
      <c r="P3" s="84"/>
      <c r="Q3" s="84"/>
      <c r="R3" s="84"/>
      <c r="S3" s="84"/>
    </row>
    <row r="4" spans="1:24" ht="14.1" customHeight="1">
      <c r="A4" s="4"/>
      <c r="B4" s="4"/>
      <c r="C4" s="4"/>
      <c r="D4" s="71"/>
      <c r="E4" s="71"/>
      <c r="F4" s="71"/>
      <c r="G4" s="71"/>
      <c r="H4" s="5"/>
      <c r="I4" s="5"/>
      <c r="J4" s="5"/>
      <c r="K4" s="6"/>
      <c r="L4" s="6"/>
      <c r="M4" s="85"/>
      <c r="N4" s="85"/>
      <c r="O4" s="85"/>
      <c r="P4" s="85"/>
      <c r="Q4" s="85"/>
      <c r="R4" s="86" t="s">
        <v>212</v>
      </c>
      <c r="S4" s="86"/>
      <c r="T4" s="86"/>
      <c r="U4" s="86"/>
      <c r="V4" s="86"/>
      <c r="W4" s="86"/>
      <c r="X4" s="86"/>
    </row>
    <row r="5" spans="1:24" ht="14.1" customHeight="1">
      <c r="A5" s="72" t="s">
        <v>3</v>
      </c>
      <c r="B5" s="72"/>
      <c r="C5" s="72"/>
      <c r="D5" s="72"/>
      <c r="E5" s="72"/>
      <c r="F5" s="72"/>
      <c r="G5" s="72"/>
      <c r="H5" s="72"/>
      <c r="I5" s="72"/>
      <c r="J5" s="72"/>
      <c r="K5" s="7">
        <f>SUM(P8:P48)</f>
        <v>2.3250000000000002</v>
      </c>
      <c r="L5" s="8">
        <f>SUM(Q8:Q48)</f>
        <v>0</v>
      </c>
      <c r="M5" s="85"/>
      <c r="N5" s="85"/>
      <c r="O5" s="85"/>
      <c r="P5" s="85"/>
      <c r="Q5" s="85"/>
      <c r="R5" s="86"/>
      <c r="S5" s="86"/>
      <c r="T5" s="86"/>
      <c r="U5" s="86"/>
      <c r="V5" s="86"/>
      <c r="W5" s="86"/>
      <c r="X5" s="86"/>
    </row>
    <row r="6" spans="1:24" ht="12.75" customHeight="1">
      <c r="A6" s="60" t="s">
        <v>4</v>
      </c>
      <c r="B6" s="60" t="s">
        <v>5</v>
      </c>
      <c r="C6" s="73" t="s">
        <v>6</v>
      </c>
      <c r="D6" s="73"/>
      <c r="E6" s="73"/>
      <c r="F6" s="73"/>
      <c r="G6" s="73"/>
      <c r="H6" s="73"/>
      <c r="I6" s="73"/>
      <c r="J6" s="73"/>
      <c r="K6" s="10" t="s">
        <v>7</v>
      </c>
      <c r="L6" s="11" t="s">
        <v>8</v>
      </c>
      <c r="M6" s="11"/>
      <c r="N6" s="11" t="s">
        <v>9</v>
      </c>
      <c r="O6" s="12" t="s">
        <v>10</v>
      </c>
      <c r="P6" s="13" t="s">
        <v>11</v>
      </c>
      <c r="Q6" s="14" t="s">
        <v>11</v>
      </c>
      <c r="R6" s="86"/>
      <c r="S6" s="86"/>
      <c r="T6" s="86"/>
      <c r="U6" s="86"/>
      <c r="V6" s="86"/>
      <c r="W6" s="86"/>
      <c r="X6" s="86"/>
    </row>
    <row r="7" spans="1:24" ht="12.75" customHeight="1">
      <c r="K7" s="15"/>
      <c r="L7" s="16"/>
      <c r="M7" s="16"/>
      <c r="N7" s="16"/>
      <c r="O7" s="17" t="s">
        <v>12</v>
      </c>
      <c r="P7" s="18" t="s">
        <v>13</v>
      </c>
      <c r="Q7" s="19" t="s">
        <v>14</v>
      </c>
      <c r="R7" s="86"/>
      <c r="S7" s="86"/>
      <c r="T7" s="86"/>
      <c r="U7" s="86"/>
      <c r="V7" s="86"/>
      <c r="W7" s="86"/>
      <c r="X7" s="86"/>
    </row>
    <row r="8" spans="1:24" ht="12.75" customHeight="1">
      <c r="A8" s="61"/>
      <c r="B8" s="62"/>
      <c r="C8" s="74" t="s">
        <v>15</v>
      </c>
      <c r="D8" s="74"/>
      <c r="E8" s="74"/>
      <c r="F8" s="74"/>
      <c r="G8" s="74"/>
      <c r="H8" s="74"/>
      <c r="I8" s="74"/>
      <c r="J8" s="74"/>
      <c r="K8" s="63"/>
      <c r="L8" s="64"/>
      <c r="M8" s="65"/>
      <c r="N8" s="65"/>
      <c r="O8" s="24">
        <v>0.8</v>
      </c>
      <c r="P8" s="25">
        <f t="shared" ref="P8:P39" si="0">O8*A8</f>
        <v>0</v>
      </c>
      <c r="Q8" s="26">
        <f t="shared" ref="Q8:Q39" si="1">O8*B8</f>
        <v>0</v>
      </c>
      <c r="R8" s="86"/>
      <c r="S8" s="86"/>
      <c r="T8" s="86"/>
      <c r="U8" s="86"/>
      <c r="V8" s="86"/>
      <c r="W8" s="86"/>
      <c r="X8" s="86"/>
    </row>
    <row r="9" spans="1:24" ht="12.75" customHeight="1">
      <c r="A9" s="61"/>
      <c r="B9" s="62"/>
      <c r="C9" s="74" t="s">
        <v>16</v>
      </c>
      <c r="D9" s="74"/>
      <c r="E9" s="74"/>
      <c r="F9" s="74"/>
      <c r="G9" s="74"/>
      <c r="H9" s="74"/>
      <c r="I9" s="74"/>
      <c r="J9" s="74"/>
      <c r="K9" s="63"/>
      <c r="L9" s="66"/>
      <c r="M9" s="65"/>
      <c r="N9" s="65"/>
      <c r="O9" s="24">
        <v>1</v>
      </c>
      <c r="P9" s="25">
        <f t="shared" si="0"/>
        <v>0</v>
      </c>
      <c r="Q9" s="26">
        <f t="shared" si="1"/>
        <v>0</v>
      </c>
    </row>
    <row r="10" spans="1:24" ht="12.75" customHeight="1">
      <c r="A10" s="61"/>
      <c r="B10" s="62"/>
      <c r="C10" s="74" t="s">
        <v>17</v>
      </c>
      <c r="D10" s="74"/>
      <c r="E10" s="74"/>
      <c r="F10" s="74"/>
      <c r="G10" s="74"/>
      <c r="H10" s="74"/>
      <c r="I10" s="74"/>
      <c r="J10" s="74"/>
      <c r="K10" s="63"/>
      <c r="L10" s="66"/>
      <c r="M10" s="65"/>
      <c r="N10" s="65"/>
      <c r="O10" s="24">
        <v>1.5</v>
      </c>
      <c r="P10" s="25">
        <f t="shared" si="0"/>
        <v>0</v>
      </c>
      <c r="Q10" s="26">
        <f t="shared" si="1"/>
        <v>0</v>
      </c>
    </row>
    <row r="11" spans="1:24" ht="12.75" customHeight="1">
      <c r="A11" s="61"/>
      <c r="B11" s="62"/>
      <c r="C11" s="74" t="s">
        <v>18</v>
      </c>
      <c r="D11" s="74"/>
      <c r="E11" s="74"/>
      <c r="F11" s="74"/>
      <c r="G11" s="74"/>
      <c r="H11" s="74"/>
      <c r="I11" s="74"/>
      <c r="J11" s="74"/>
      <c r="K11" s="63"/>
      <c r="L11" s="66"/>
      <c r="M11" s="65"/>
      <c r="N11" s="65"/>
      <c r="O11" s="24">
        <v>0.2</v>
      </c>
      <c r="P11" s="25">
        <f t="shared" si="0"/>
        <v>0</v>
      </c>
      <c r="Q11" s="26">
        <f t="shared" si="1"/>
        <v>0</v>
      </c>
    </row>
    <row r="12" spans="1:24" ht="12.75" customHeight="1">
      <c r="A12" s="61"/>
      <c r="B12" s="62"/>
      <c r="C12" s="74" t="s">
        <v>19</v>
      </c>
      <c r="D12" s="74"/>
      <c r="E12" s="74"/>
      <c r="F12" s="74"/>
      <c r="G12" s="74"/>
      <c r="H12" s="74"/>
      <c r="I12" s="74"/>
      <c r="J12" s="74"/>
      <c r="K12" s="63"/>
      <c r="L12" s="66"/>
      <c r="M12" s="65"/>
      <c r="N12" s="65"/>
      <c r="O12" s="24">
        <v>0.30000000000000004</v>
      </c>
      <c r="P12" s="25">
        <f t="shared" si="0"/>
        <v>0</v>
      </c>
      <c r="Q12" s="26">
        <f t="shared" si="1"/>
        <v>0</v>
      </c>
    </row>
    <row r="13" spans="1:24" ht="12.75" customHeight="1">
      <c r="A13" s="61"/>
      <c r="B13" s="62"/>
      <c r="C13" s="74" t="s">
        <v>20</v>
      </c>
      <c r="D13" s="74"/>
      <c r="E13" s="74"/>
      <c r="F13" s="74"/>
      <c r="G13" s="74"/>
      <c r="H13" s="74"/>
      <c r="I13" s="74"/>
      <c r="J13" s="74"/>
      <c r="K13" s="63"/>
      <c r="L13" s="66"/>
      <c r="M13" s="65"/>
      <c r="N13" s="65"/>
      <c r="O13" s="24">
        <v>0.1</v>
      </c>
      <c r="P13" s="25">
        <f t="shared" si="0"/>
        <v>0</v>
      </c>
      <c r="Q13" s="26">
        <f t="shared" si="1"/>
        <v>0</v>
      </c>
    </row>
    <row r="14" spans="1:24" ht="12.75" customHeight="1">
      <c r="A14" s="61"/>
      <c r="B14" s="62"/>
      <c r="C14" s="74" t="s">
        <v>21</v>
      </c>
      <c r="D14" s="74"/>
      <c r="E14" s="74"/>
      <c r="F14" s="74"/>
      <c r="G14" s="74"/>
      <c r="H14" s="74"/>
      <c r="I14" s="74"/>
      <c r="J14" s="74"/>
      <c r="K14" s="63"/>
      <c r="L14" s="66"/>
      <c r="M14" s="65"/>
      <c r="N14" s="65"/>
      <c r="O14" s="24">
        <v>0.1</v>
      </c>
      <c r="P14" s="25">
        <f t="shared" si="0"/>
        <v>0</v>
      </c>
      <c r="Q14" s="26">
        <f t="shared" si="1"/>
        <v>0</v>
      </c>
    </row>
    <row r="15" spans="1:24" ht="12.75" customHeight="1">
      <c r="A15" s="61"/>
      <c r="B15" s="62"/>
      <c r="C15" s="74" t="s">
        <v>22</v>
      </c>
      <c r="D15" s="74"/>
      <c r="E15" s="74"/>
      <c r="F15" s="74"/>
      <c r="G15" s="74"/>
      <c r="H15" s="74"/>
      <c r="I15" s="74"/>
      <c r="J15" s="74"/>
      <c r="K15" s="63"/>
      <c r="L15" s="66"/>
      <c r="M15" s="65"/>
      <c r="N15" s="65"/>
      <c r="O15" s="24">
        <v>0.2</v>
      </c>
      <c r="P15" s="25">
        <f t="shared" si="0"/>
        <v>0</v>
      </c>
      <c r="Q15" s="26">
        <f t="shared" si="1"/>
        <v>0</v>
      </c>
    </row>
    <row r="16" spans="1:24" ht="12.75" customHeight="1">
      <c r="A16" s="61"/>
      <c r="B16" s="62"/>
      <c r="C16" s="74" t="s">
        <v>23</v>
      </c>
      <c r="D16" s="74"/>
      <c r="E16" s="74"/>
      <c r="F16" s="74"/>
      <c r="G16" s="74"/>
      <c r="H16" s="74"/>
      <c r="I16" s="74"/>
      <c r="J16" s="74"/>
      <c r="K16" s="63"/>
      <c r="L16" s="66"/>
      <c r="M16" s="65"/>
      <c r="N16" s="65"/>
      <c r="O16" s="24">
        <v>0.1</v>
      </c>
      <c r="P16" s="25">
        <f t="shared" si="0"/>
        <v>0</v>
      </c>
      <c r="Q16" s="26">
        <f t="shared" si="1"/>
        <v>0</v>
      </c>
    </row>
    <row r="17" spans="1:28" ht="12.75" customHeight="1">
      <c r="A17" s="61">
        <v>2.5</v>
      </c>
      <c r="B17" s="62"/>
      <c r="C17" s="74" t="s">
        <v>24</v>
      </c>
      <c r="D17" s="74"/>
      <c r="E17" s="74"/>
      <c r="F17" s="74"/>
      <c r="G17" s="74"/>
      <c r="H17" s="74"/>
      <c r="I17" s="74"/>
      <c r="J17" s="74"/>
      <c r="K17" s="63" t="s">
        <v>213</v>
      </c>
      <c r="L17" s="66" t="s">
        <v>213</v>
      </c>
      <c r="M17" s="65"/>
      <c r="N17" s="65"/>
      <c r="O17" s="24">
        <v>0.4</v>
      </c>
      <c r="P17" s="25">
        <f t="shared" si="0"/>
        <v>1</v>
      </c>
      <c r="Q17" s="26">
        <f t="shared" si="1"/>
        <v>0</v>
      </c>
    </row>
    <row r="18" spans="1:28" ht="12.75" customHeight="1">
      <c r="A18" s="61"/>
      <c r="B18" s="62"/>
      <c r="C18" s="74" t="s">
        <v>25</v>
      </c>
      <c r="D18" s="74"/>
      <c r="E18" s="74"/>
      <c r="F18" s="74"/>
      <c r="G18" s="74"/>
      <c r="H18" s="74"/>
      <c r="I18" s="74"/>
      <c r="J18" s="74"/>
      <c r="K18" s="63"/>
      <c r="L18" s="66"/>
      <c r="M18" s="65"/>
      <c r="N18" s="65"/>
      <c r="O18" s="24">
        <v>0.8</v>
      </c>
      <c r="P18" s="25">
        <f t="shared" si="0"/>
        <v>0</v>
      </c>
      <c r="Q18" s="26">
        <f t="shared" si="1"/>
        <v>0</v>
      </c>
    </row>
    <row r="19" spans="1:28" ht="12.75" customHeight="1">
      <c r="A19" s="61"/>
      <c r="B19" s="62"/>
      <c r="C19" s="74" t="s">
        <v>26</v>
      </c>
      <c r="D19" s="74"/>
      <c r="E19" s="74"/>
      <c r="F19" s="74"/>
      <c r="G19" s="74"/>
      <c r="H19" s="74"/>
      <c r="I19" s="74"/>
      <c r="J19" s="74"/>
      <c r="K19" s="63"/>
      <c r="L19" s="66"/>
      <c r="M19" s="65"/>
      <c r="N19" s="65"/>
      <c r="O19" s="24">
        <v>1.8</v>
      </c>
      <c r="P19" s="25">
        <f t="shared" si="0"/>
        <v>0</v>
      </c>
      <c r="Q19" s="26">
        <f t="shared" si="1"/>
        <v>0</v>
      </c>
    </row>
    <row r="20" spans="1:28" ht="12.75" customHeight="1">
      <c r="A20" s="61"/>
      <c r="B20" s="62"/>
      <c r="C20" s="74" t="s">
        <v>27</v>
      </c>
      <c r="D20" s="74"/>
      <c r="E20" s="74"/>
      <c r="F20" s="74"/>
      <c r="G20" s="74"/>
      <c r="H20" s="74"/>
      <c r="I20" s="74"/>
      <c r="J20" s="74"/>
      <c r="K20" s="63"/>
      <c r="L20" s="66"/>
      <c r="M20" s="65"/>
      <c r="N20" s="65"/>
      <c r="O20" s="24">
        <v>1.5</v>
      </c>
      <c r="P20" s="25">
        <f t="shared" si="0"/>
        <v>0</v>
      </c>
      <c r="Q20" s="26">
        <f t="shared" si="1"/>
        <v>0</v>
      </c>
    </row>
    <row r="21" spans="1:28" ht="12.75" customHeight="1">
      <c r="A21" s="61"/>
      <c r="B21" s="62"/>
      <c r="C21" s="75" t="s">
        <v>28</v>
      </c>
      <c r="D21" s="75"/>
      <c r="E21" s="75"/>
      <c r="F21" s="75"/>
      <c r="G21" s="75"/>
      <c r="H21" s="75"/>
      <c r="I21" s="75"/>
      <c r="J21" s="75"/>
      <c r="K21" s="63"/>
      <c r="L21" s="66"/>
      <c r="M21" s="65"/>
      <c r="N21" s="65"/>
      <c r="O21" s="24">
        <v>0.2</v>
      </c>
      <c r="P21" s="25">
        <f t="shared" si="0"/>
        <v>0</v>
      </c>
      <c r="Q21" s="26">
        <f t="shared" si="1"/>
        <v>0</v>
      </c>
    </row>
    <row r="22" spans="1:28" ht="12.75" customHeight="1">
      <c r="A22" s="61"/>
      <c r="B22" s="62"/>
      <c r="C22" s="74" t="s">
        <v>29</v>
      </c>
      <c r="D22" s="74"/>
      <c r="E22" s="74"/>
      <c r="F22" s="74"/>
      <c r="G22" s="74"/>
      <c r="H22" s="74"/>
      <c r="I22" s="74"/>
      <c r="J22" s="74"/>
      <c r="K22" s="63"/>
      <c r="L22" s="66"/>
      <c r="M22" s="65"/>
      <c r="N22" s="65"/>
      <c r="O22" s="24">
        <v>0.2</v>
      </c>
      <c r="P22" s="25">
        <f t="shared" si="0"/>
        <v>0</v>
      </c>
      <c r="Q22" s="26">
        <f t="shared" si="1"/>
        <v>0</v>
      </c>
    </row>
    <row r="23" spans="1:28" ht="12.75" customHeight="1">
      <c r="A23" s="61"/>
      <c r="B23" s="62"/>
      <c r="C23" s="74" t="s">
        <v>30</v>
      </c>
      <c r="D23" s="74"/>
      <c r="E23" s="74"/>
      <c r="F23" s="74"/>
      <c r="G23" s="74"/>
      <c r="H23" s="74"/>
      <c r="I23" s="74"/>
      <c r="J23" s="74"/>
      <c r="K23" s="63"/>
      <c r="L23" s="66"/>
      <c r="M23" s="65"/>
      <c r="N23" s="65"/>
      <c r="O23" s="24">
        <v>2</v>
      </c>
      <c r="P23" s="25">
        <f t="shared" si="0"/>
        <v>0</v>
      </c>
      <c r="Q23" s="26">
        <f t="shared" si="1"/>
        <v>0</v>
      </c>
    </row>
    <row r="24" spans="1:28" ht="12.75" customHeight="1">
      <c r="A24" s="61"/>
      <c r="B24" s="62"/>
      <c r="C24" s="74" t="s">
        <v>31</v>
      </c>
      <c r="D24" s="74"/>
      <c r="E24" s="74"/>
      <c r="F24" s="74"/>
      <c r="G24" s="74"/>
      <c r="H24" s="74"/>
      <c r="I24" s="74"/>
      <c r="J24" s="74"/>
      <c r="K24" s="63"/>
      <c r="L24" s="66"/>
      <c r="M24" s="65"/>
      <c r="N24" s="65"/>
      <c r="O24" s="24">
        <v>0.5</v>
      </c>
      <c r="P24" s="25">
        <f t="shared" si="0"/>
        <v>0</v>
      </c>
      <c r="Q24" s="26">
        <f t="shared" si="1"/>
        <v>0</v>
      </c>
    </row>
    <row r="25" spans="1:28" ht="12.75" customHeight="1">
      <c r="A25" s="61"/>
      <c r="B25" s="62"/>
      <c r="C25" s="74" t="s">
        <v>32</v>
      </c>
      <c r="D25" s="74"/>
      <c r="E25" s="74"/>
      <c r="F25" s="74"/>
      <c r="G25" s="74"/>
      <c r="H25" s="74"/>
      <c r="I25" s="74"/>
      <c r="J25" s="74"/>
      <c r="K25" s="63"/>
      <c r="L25" s="66"/>
      <c r="M25" s="65"/>
      <c r="N25" s="65"/>
      <c r="O25" s="24">
        <v>1</v>
      </c>
      <c r="P25" s="25">
        <f t="shared" si="0"/>
        <v>0</v>
      </c>
      <c r="Q25" s="26">
        <f t="shared" si="1"/>
        <v>0</v>
      </c>
      <c r="X25" s="27"/>
      <c r="Y25" s="27"/>
      <c r="Z25" s="27"/>
      <c r="AA25" s="27"/>
      <c r="AB25" s="27"/>
    </row>
    <row r="26" spans="1:28" ht="12.75" customHeight="1">
      <c r="A26" s="61"/>
      <c r="B26" s="62"/>
      <c r="C26" s="74" t="s">
        <v>33</v>
      </c>
      <c r="D26" s="74"/>
      <c r="E26" s="74"/>
      <c r="F26" s="74"/>
      <c r="G26" s="74"/>
      <c r="H26" s="74"/>
      <c r="I26" s="74"/>
      <c r="J26" s="74"/>
      <c r="K26" s="63"/>
      <c r="L26" s="66"/>
      <c r="M26" s="65"/>
      <c r="N26" s="65"/>
      <c r="O26" s="24">
        <v>1.5</v>
      </c>
      <c r="P26" s="25">
        <f t="shared" si="0"/>
        <v>0</v>
      </c>
      <c r="Q26" s="26">
        <f t="shared" si="1"/>
        <v>0</v>
      </c>
      <c r="Z26" s="27"/>
      <c r="AA26" s="27"/>
      <c r="AB26" s="27"/>
    </row>
    <row r="27" spans="1:28" ht="12.75" customHeight="1">
      <c r="A27" s="61">
        <v>1</v>
      </c>
      <c r="B27" s="62"/>
      <c r="C27" s="74" t="s">
        <v>34</v>
      </c>
      <c r="D27" s="74"/>
      <c r="E27" s="74"/>
      <c r="F27" s="74"/>
      <c r="G27" s="74"/>
      <c r="H27" s="74"/>
      <c r="I27" s="74"/>
      <c r="J27" s="74"/>
      <c r="K27" s="63"/>
      <c r="L27" s="66"/>
      <c r="M27" s="65"/>
      <c r="N27" s="65"/>
      <c r="O27" s="24">
        <v>0.7</v>
      </c>
      <c r="P27" s="25">
        <f t="shared" si="0"/>
        <v>0.7</v>
      </c>
      <c r="Q27" s="26">
        <f t="shared" si="1"/>
        <v>0</v>
      </c>
    </row>
    <row r="28" spans="1:28" ht="12.75" customHeight="1">
      <c r="A28" s="61"/>
      <c r="B28" s="62"/>
      <c r="C28" s="74" t="s">
        <v>35</v>
      </c>
      <c r="D28" s="74"/>
      <c r="E28" s="74"/>
      <c r="F28" s="74"/>
      <c r="G28" s="74"/>
      <c r="H28" s="74"/>
      <c r="I28" s="74"/>
      <c r="J28" s="74"/>
      <c r="K28" s="63"/>
      <c r="L28" s="66"/>
      <c r="M28" s="65"/>
      <c r="N28" s="65"/>
      <c r="O28" s="24">
        <v>0.2</v>
      </c>
      <c r="P28" s="25">
        <f t="shared" si="0"/>
        <v>0</v>
      </c>
      <c r="Q28" s="26">
        <f t="shared" si="1"/>
        <v>0</v>
      </c>
    </row>
    <row r="29" spans="1:28" ht="12.75" customHeight="1">
      <c r="A29" s="61"/>
      <c r="B29" s="62"/>
      <c r="C29" s="74" t="s">
        <v>36</v>
      </c>
      <c r="D29" s="74"/>
      <c r="E29" s="74"/>
      <c r="F29" s="74"/>
      <c r="G29" s="74"/>
      <c r="H29" s="74"/>
      <c r="I29" s="74"/>
      <c r="J29" s="74"/>
      <c r="K29" s="63"/>
      <c r="L29" s="66"/>
      <c r="M29" s="65"/>
      <c r="N29" s="65"/>
      <c r="O29" s="24">
        <v>0.2</v>
      </c>
      <c r="P29" s="25">
        <f t="shared" si="0"/>
        <v>0</v>
      </c>
      <c r="Q29" s="26">
        <f t="shared" si="1"/>
        <v>0</v>
      </c>
    </row>
    <row r="30" spans="1:28" ht="12.75" customHeight="1">
      <c r="A30" s="61"/>
      <c r="B30" s="62"/>
      <c r="C30" s="74" t="s">
        <v>37</v>
      </c>
      <c r="D30" s="74"/>
      <c r="E30" s="74"/>
      <c r="F30" s="74"/>
      <c r="G30" s="74"/>
      <c r="H30" s="74"/>
      <c r="I30" s="74"/>
      <c r="J30" s="74"/>
      <c r="K30" s="63"/>
      <c r="L30" s="66"/>
      <c r="M30" s="65"/>
      <c r="N30" s="65"/>
      <c r="O30" s="24">
        <v>0.5</v>
      </c>
      <c r="P30" s="25">
        <f t="shared" si="0"/>
        <v>0</v>
      </c>
      <c r="Q30" s="26">
        <f t="shared" si="1"/>
        <v>0</v>
      </c>
    </row>
    <row r="31" spans="1:28" ht="12.75" customHeight="1">
      <c r="A31" s="61"/>
      <c r="B31" s="62"/>
      <c r="C31" s="74" t="s">
        <v>38</v>
      </c>
      <c r="D31" s="74"/>
      <c r="E31" s="74"/>
      <c r="F31" s="74"/>
      <c r="G31" s="74"/>
      <c r="H31" s="74"/>
      <c r="I31" s="74"/>
      <c r="J31" s="74"/>
      <c r="K31" s="63"/>
      <c r="L31" s="66"/>
      <c r="M31" s="65"/>
      <c r="N31" s="65"/>
      <c r="O31" s="24">
        <v>0.4</v>
      </c>
      <c r="P31" s="25">
        <f t="shared" si="0"/>
        <v>0</v>
      </c>
      <c r="Q31" s="26">
        <f t="shared" si="1"/>
        <v>0</v>
      </c>
    </row>
    <row r="32" spans="1:28" ht="12.75" customHeight="1">
      <c r="A32" s="61"/>
      <c r="B32" s="62"/>
      <c r="C32" s="74" t="s">
        <v>39</v>
      </c>
      <c r="D32" s="74"/>
      <c r="E32" s="74"/>
      <c r="F32" s="74"/>
      <c r="G32" s="74"/>
      <c r="H32" s="74"/>
      <c r="I32" s="74"/>
      <c r="J32" s="74"/>
      <c r="K32" s="63"/>
      <c r="L32" s="66"/>
      <c r="M32" s="65"/>
      <c r="N32" s="65"/>
      <c r="O32" s="24">
        <v>0.4</v>
      </c>
      <c r="P32" s="25">
        <f t="shared" si="0"/>
        <v>0</v>
      </c>
      <c r="Q32" s="26">
        <f t="shared" si="1"/>
        <v>0</v>
      </c>
    </row>
    <row r="33" spans="1:17" ht="12.75" customHeight="1">
      <c r="A33" s="61">
        <v>1</v>
      </c>
      <c r="B33" s="62"/>
      <c r="C33" s="74" t="s">
        <v>40</v>
      </c>
      <c r="D33" s="74"/>
      <c r="E33" s="74"/>
      <c r="F33" s="74"/>
      <c r="G33" s="74"/>
      <c r="H33" s="74"/>
      <c r="I33" s="74"/>
      <c r="J33" s="74"/>
      <c r="K33" s="63"/>
      <c r="L33" s="66"/>
      <c r="M33" s="65"/>
      <c r="N33" s="65"/>
      <c r="O33" s="24">
        <v>0.30000000000000004</v>
      </c>
      <c r="P33" s="25">
        <f t="shared" si="0"/>
        <v>0.30000000000000004</v>
      </c>
      <c r="Q33" s="26">
        <f t="shared" si="1"/>
        <v>0</v>
      </c>
    </row>
    <row r="34" spans="1:17" ht="12.75" customHeight="1">
      <c r="A34" s="61"/>
      <c r="B34" s="62"/>
      <c r="C34" s="74" t="s">
        <v>41</v>
      </c>
      <c r="D34" s="74"/>
      <c r="E34" s="74"/>
      <c r="F34" s="74"/>
      <c r="G34" s="74"/>
      <c r="H34" s="74"/>
      <c r="I34" s="74"/>
      <c r="J34" s="74"/>
      <c r="K34" s="63"/>
      <c r="L34" s="66"/>
      <c r="M34" s="65"/>
      <c r="N34" s="65"/>
      <c r="O34" s="24">
        <v>1.5</v>
      </c>
      <c r="P34" s="25">
        <f t="shared" si="0"/>
        <v>0</v>
      </c>
      <c r="Q34" s="26">
        <f t="shared" si="1"/>
        <v>0</v>
      </c>
    </row>
    <row r="35" spans="1:17" ht="12.75" customHeight="1">
      <c r="A35" s="61"/>
      <c r="B35" s="62"/>
      <c r="C35" s="74" t="s">
        <v>42</v>
      </c>
      <c r="D35" s="74"/>
      <c r="E35" s="74"/>
      <c r="F35" s="74"/>
      <c r="G35" s="74"/>
      <c r="H35" s="74"/>
      <c r="I35" s="74"/>
      <c r="J35" s="74"/>
      <c r="K35" s="63"/>
      <c r="L35" s="66"/>
      <c r="M35" s="65"/>
      <c r="N35" s="65"/>
      <c r="O35" s="24">
        <v>1.8</v>
      </c>
      <c r="P35" s="25">
        <f t="shared" si="0"/>
        <v>0</v>
      </c>
      <c r="Q35" s="26">
        <f t="shared" si="1"/>
        <v>0</v>
      </c>
    </row>
    <row r="36" spans="1:17" ht="12.75" customHeight="1">
      <c r="A36" s="61"/>
      <c r="B36" s="62"/>
      <c r="C36" s="74" t="s">
        <v>43</v>
      </c>
      <c r="D36" s="74"/>
      <c r="E36" s="74"/>
      <c r="F36" s="74"/>
      <c r="G36" s="74"/>
      <c r="H36" s="74"/>
      <c r="I36" s="74"/>
      <c r="J36" s="74"/>
      <c r="K36" s="63"/>
      <c r="L36" s="66"/>
      <c r="M36" s="65"/>
      <c r="N36" s="65"/>
      <c r="O36" s="24">
        <v>1.6</v>
      </c>
      <c r="P36" s="25">
        <f t="shared" si="0"/>
        <v>0</v>
      </c>
      <c r="Q36" s="26">
        <f t="shared" si="1"/>
        <v>0</v>
      </c>
    </row>
    <row r="37" spans="1:17" ht="12.75" customHeight="1">
      <c r="A37" s="61"/>
      <c r="B37" s="62"/>
      <c r="C37" s="74" t="s">
        <v>44</v>
      </c>
      <c r="D37" s="74"/>
      <c r="E37" s="74"/>
      <c r="F37" s="74"/>
      <c r="G37" s="74"/>
      <c r="H37" s="74"/>
      <c r="I37" s="74"/>
      <c r="J37" s="74"/>
      <c r="K37" s="63"/>
      <c r="L37" s="66"/>
      <c r="M37" s="65"/>
      <c r="N37" s="65"/>
      <c r="O37" s="24">
        <v>0.8</v>
      </c>
      <c r="P37" s="25">
        <f t="shared" si="0"/>
        <v>0</v>
      </c>
      <c r="Q37" s="26">
        <f t="shared" si="1"/>
        <v>0</v>
      </c>
    </row>
    <row r="38" spans="1:17" ht="12.75" customHeight="1">
      <c r="A38" s="61"/>
      <c r="B38" s="62"/>
      <c r="C38" s="74" t="s">
        <v>45</v>
      </c>
      <c r="D38" s="74"/>
      <c r="E38" s="74"/>
      <c r="F38" s="74"/>
      <c r="G38" s="74"/>
      <c r="H38" s="74"/>
      <c r="I38" s="74"/>
      <c r="J38" s="74"/>
      <c r="K38" s="63"/>
      <c r="L38" s="66"/>
      <c r="M38" s="65"/>
      <c r="N38" s="65"/>
      <c r="O38" s="24">
        <v>1</v>
      </c>
      <c r="P38" s="25">
        <f t="shared" si="0"/>
        <v>0</v>
      </c>
      <c r="Q38" s="26">
        <f t="shared" si="1"/>
        <v>0</v>
      </c>
    </row>
    <row r="39" spans="1:17" ht="12.75" customHeight="1">
      <c r="A39" s="61"/>
      <c r="B39" s="62"/>
      <c r="C39" s="74" t="s">
        <v>46</v>
      </c>
      <c r="D39" s="74"/>
      <c r="E39" s="74"/>
      <c r="F39" s="74"/>
      <c r="G39" s="74"/>
      <c r="H39" s="74"/>
      <c r="I39" s="74"/>
      <c r="J39" s="74"/>
      <c r="K39" s="63"/>
      <c r="L39" s="66"/>
      <c r="M39" s="65"/>
      <c r="N39" s="65"/>
      <c r="O39" s="24">
        <v>1.7000000000000002</v>
      </c>
      <c r="P39" s="25">
        <f t="shared" si="0"/>
        <v>0</v>
      </c>
      <c r="Q39" s="26">
        <f t="shared" si="1"/>
        <v>0</v>
      </c>
    </row>
    <row r="40" spans="1:17" ht="12.75" customHeight="1">
      <c r="P40" s="29"/>
      <c r="Q40" s="30"/>
    </row>
    <row r="41" spans="1:17" ht="12.75" customHeight="1">
      <c r="A41" s="72" t="s">
        <v>76</v>
      </c>
      <c r="B41" s="72"/>
      <c r="C41" s="72"/>
      <c r="D41" s="72"/>
      <c r="E41" s="72"/>
      <c r="F41" s="72"/>
      <c r="G41" s="72"/>
      <c r="H41" s="72"/>
      <c r="I41" s="72"/>
      <c r="J41" s="72"/>
      <c r="K41" s="72"/>
      <c r="L41" s="72"/>
      <c r="M41" s="72"/>
      <c r="N41" s="27"/>
      <c r="O41" s="12" t="s">
        <v>10</v>
      </c>
      <c r="P41" s="31" t="s">
        <v>11</v>
      </c>
      <c r="Q41" s="32" t="s">
        <v>11</v>
      </c>
    </row>
    <row r="42" spans="1:17" ht="12.75" customHeight="1">
      <c r="A42" s="77" t="s">
        <v>77</v>
      </c>
      <c r="B42" s="77"/>
      <c r="C42" s="78" t="s">
        <v>6</v>
      </c>
      <c r="D42" s="78"/>
      <c r="E42" s="78"/>
      <c r="F42" s="78"/>
      <c r="G42" s="78"/>
      <c r="H42" s="78"/>
      <c r="I42" s="78"/>
      <c r="J42" s="78"/>
      <c r="K42" s="33" t="s">
        <v>78</v>
      </c>
      <c r="L42" s="33" t="s">
        <v>79</v>
      </c>
      <c r="M42" s="33" t="s">
        <v>80</v>
      </c>
      <c r="O42" s="17" t="s">
        <v>12</v>
      </c>
      <c r="P42" s="34" t="s">
        <v>13</v>
      </c>
      <c r="Q42" s="35" t="s">
        <v>14</v>
      </c>
    </row>
    <row r="43" spans="1:17" ht="12.75" customHeight="1">
      <c r="A43" s="67">
        <v>1</v>
      </c>
      <c r="B43" s="67"/>
      <c r="C43" s="87" t="s">
        <v>214</v>
      </c>
      <c r="D43" s="87"/>
      <c r="E43" s="87"/>
      <c r="F43" s="87"/>
      <c r="G43" s="87"/>
      <c r="H43" s="87"/>
      <c r="I43" s="87"/>
      <c r="J43" s="87"/>
      <c r="K43" s="67">
        <v>0.5</v>
      </c>
      <c r="L43" s="67">
        <v>1.3</v>
      </c>
      <c r="M43" s="67">
        <v>0.5</v>
      </c>
      <c r="O43" s="24">
        <f t="shared" ref="O43:O48" si="2">M43*L43*K43</f>
        <v>0.32500000000000001</v>
      </c>
      <c r="P43" s="25">
        <f t="shared" ref="P43:P48" si="3">O43*A43</f>
        <v>0.32500000000000001</v>
      </c>
      <c r="Q43" s="26">
        <f t="shared" ref="Q43:Q48" si="4">O43*B43</f>
        <v>0</v>
      </c>
    </row>
    <row r="44" spans="1:17" ht="12.75" customHeight="1">
      <c r="A44" s="67"/>
      <c r="B44" s="67"/>
      <c r="C44" s="87"/>
      <c r="D44" s="87"/>
      <c r="E44" s="87"/>
      <c r="F44" s="87"/>
      <c r="G44" s="87"/>
      <c r="H44" s="87"/>
      <c r="I44" s="87"/>
      <c r="J44" s="87"/>
      <c r="K44" s="67"/>
      <c r="L44" s="67"/>
      <c r="M44" s="67"/>
      <c r="O44" s="24">
        <f t="shared" si="2"/>
        <v>0</v>
      </c>
      <c r="P44" s="25">
        <f t="shared" si="3"/>
        <v>0</v>
      </c>
      <c r="Q44" s="26">
        <f t="shared" si="4"/>
        <v>0</v>
      </c>
    </row>
    <row r="45" spans="1:17" ht="12.75" customHeight="1">
      <c r="A45" s="67"/>
      <c r="B45" s="67"/>
      <c r="C45" s="87"/>
      <c r="D45" s="87"/>
      <c r="E45" s="87"/>
      <c r="F45" s="87"/>
      <c r="G45" s="87"/>
      <c r="H45" s="87"/>
      <c r="I45" s="87"/>
      <c r="J45" s="87"/>
      <c r="K45" s="67"/>
      <c r="L45" s="67"/>
      <c r="M45" s="67"/>
      <c r="O45" s="24">
        <f t="shared" si="2"/>
        <v>0</v>
      </c>
      <c r="P45" s="25">
        <f t="shared" si="3"/>
        <v>0</v>
      </c>
      <c r="Q45" s="26">
        <f t="shared" si="4"/>
        <v>0</v>
      </c>
    </row>
    <row r="46" spans="1:17" ht="12.75" customHeight="1">
      <c r="A46" s="67"/>
      <c r="B46" s="67"/>
      <c r="C46" s="87"/>
      <c r="D46" s="87"/>
      <c r="E46" s="87"/>
      <c r="F46" s="87"/>
      <c r="G46" s="87"/>
      <c r="H46" s="87"/>
      <c r="I46" s="87"/>
      <c r="J46" s="87"/>
      <c r="K46" s="67"/>
      <c r="L46" s="67"/>
      <c r="M46" s="67"/>
      <c r="O46" s="24">
        <f t="shared" si="2"/>
        <v>0</v>
      </c>
      <c r="P46" s="25">
        <f t="shared" si="3"/>
        <v>0</v>
      </c>
      <c r="Q46" s="26">
        <f t="shared" si="4"/>
        <v>0</v>
      </c>
    </row>
    <row r="47" spans="1:17" ht="12.75" customHeight="1">
      <c r="A47" s="67"/>
      <c r="B47" s="67"/>
      <c r="C47" s="87"/>
      <c r="D47" s="87"/>
      <c r="E47" s="87"/>
      <c r="F47" s="87"/>
      <c r="G47" s="87"/>
      <c r="H47" s="87"/>
      <c r="I47" s="87"/>
      <c r="J47" s="87"/>
      <c r="K47" s="67"/>
      <c r="L47" s="67"/>
      <c r="M47" s="67"/>
      <c r="O47" s="24">
        <f t="shared" si="2"/>
        <v>0</v>
      </c>
      <c r="P47" s="25">
        <f t="shared" si="3"/>
        <v>0</v>
      </c>
      <c r="Q47" s="26">
        <f t="shared" si="4"/>
        <v>0</v>
      </c>
    </row>
    <row r="48" spans="1:17" ht="12.75" customHeight="1">
      <c r="A48" s="67"/>
      <c r="B48" s="67"/>
      <c r="C48" s="87"/>
      <c r="D48" s="87"/>
      <c r="E48" s="87"/>
      <c r="F48" s="87"/>
      <c r="G48" s="87"/>
      <c r="H48" s="87"/>
      <c r="I48" s="87"/>
      <c r="J48" s="87"/>
      <c r="K48" s="67"/>
      <c r="L48" s="67"/>
      <c r="M48" s="67"/>
      <c r="O48" s="24">
        <f t="shared" si="2"/>
        <v>0</v>
      </c>
      <c r="P48" s="25">
        <f t="shared" si="3"/>
        <v>0</v>
      </c>
      <c r="Q48" s="26">
        <f t="shared" si="4"/>
        <v>0</v>
      </c>
    </row>
    <row r="49" spans="1:18" ht="12.75" customHeight="1">
      <c r="P49" s="29"/>
      <c r="Q49" s="30"/>
    </row>
    <row r="50" spans="1:18" ht="12.75" customHeight="1">
      <c r="A50" s="80" t="s">
        <v>81</v>
      </c>
      <c r="B50" s="80"/>
      <c r="C50" s="80"/>
      <c r="D50" s="80"/>
      <c r="E50" s="80"/>
      <c r="F50" s="80"/>
      <c r="G50" s="80"/>
      <c r="H50" s="80"/>
      <c r="I50" s="80"/>
      <c r="J50" s="80"/>
      <c r="K50" s="80"/>
      <c r="L50" s="80"/>
      <c r="M50" s="80"/>
      <c r="P50" s="36">
        <f>SUM(P8:P48)</f>
        <v>2.3250000000000002</v>
      </c>
      <c r="Q50" s="37">
        <f>SUM(Q8:Q48)</f>
        <v>0</v>
      </c>
    </row>
    <row r="51" spans="1:18" ht="12.75" customHeight="1"/>
    <row r="52" spans="1:18" ht="12.75" customHeight="1">
      <c r="A52" s="81" t="s">
        <v>82</v>
      </c>
      <c r="B52" s="81"/>
      <c r="C52" s="81"/>
      <c r="D52" s="81"/>
      <c r="E52" s="81"/>
      <c r="F52" s="81"/>
      <c r="G52" s="81"/>
      <c r="H52" s="81"/>
      <c r="I52" s="81"/>
      <c r="J52" s="81"/>
      <c r="K52" s="81"/>
      <c r="L52" s="81"/>
      <c r="M52" s="81"/>
      <c r="N52" s="81"/>
      <c r="O52" s="81"/>
      <c r="P52" s="81"/>
      <c r="Q52" s="81"/>
      <c r="R52" s="38"/>
    </row>
    <row r="53" spans="1:18" ht="12.75" customHeight="1">
      <c r="A53" s="38"/>
      <c r="B53" s="39"/>
      <c r="C53" s="39"/>
      <c r="D53" s="39"/>
      <c r="E53" s="39"/>
      <c r="F53" s="39"/>
      <c r="G53" s="39"/>
      <c r="H53" s="39"/>
      <c r="I53" s="39"/>
      <c r="J53" s="39"/>
      <c r="K53" s="39"/>
    </row>
    <row r="54" spans="1:18" ht="14.1" customHeight="1">
      <c r="A54"/>
      <c r="B54"/>
      <c r="C54"/>
      <c r="D54"/>
      <c r="E54"/>
      <c r="F54"/>
      <c r="G54"/>
      <c r="H54"/>
      <c r="I54"/>
      <c r="J54"/>
      <c r="K54"/>
      <c r="L54"/>
      <c r="M54"/>
      <c r="N54"/>
      <c r="O54"/>
      <c r="P54"/>
      <c r="Q54"/>
    </row>
    <row r="55" spans="1:18" ht="14.1" customHeight="1">
      <c r="A55"/>
      <c r="B55"/>
      <c r="C55"/>
      <c r="D55"/>
      <c r="E55"/>
      <c r="F55"/>
      <c r="G55"/>
      <c r="H55"/>
      <c r="I55"/>
      <c r="J55"/>
      <c r="K55"/>
      <c r="L55"/>
      <c r="M55"/>
      <c r="N55"/>
      <c r="O55"/>
      <c r="P55"/>
      <c r="Q55"/>
    </row>
    <row r="56" spans="1:18" ht="12.75" customHeight="1">
      <c r="A56"/>
      <c r="B56"/>
      <c r="C56"/>
      <c r="D56"/>
      <c r="E56"/>
      <c r="F56"/>
      <c r="G56"/>
      <c r="H56"/>
      <c r="I56"/>
      <c r="J56"/>
      <c r="K56"/>
      <c r="L56"/>
      <c r="M56"/>
      <c r="N56"/>
      <c r="O56"/>
      <c r="P56"/>
      <c r="Q56"/>
    </row>
    <row r="57" spans="1:18" ht="12.75" customHeight="1">
      <c r="A57"/>
      <c r="B57"/>
      <c r="C57"/>
      <c r="D57"/>
      <c r="E57"/>
      <c r="F57"/>
      <c r="G57"/>
      <c r="H57"/>
      <c r="I57"/>
      <c r="J57"/>
      <c r="K57"/>
      <c r="L57"/>
      <c r="M57"/>
      <c r="N57"/>
      <c r="O57"/>
      <c r="P57"/>
      <c r="Q57"/>
    </row>
    <row r="58" spans="1:18" ht="12.75" customHeight="1">
      <c r="A58"/>
      <c r="B58"/>
      <c r="C58"/>
      <c r="D58"/>
      <c r="E58"/>
      <c r="F58"/>
      <c r="G58"/>
      <c r="H58"/>
      <c r="I58"/>
      <c r="J58"/>
      <c r="K58"/>
      <c r="L58"/>
      <c r="M58"/>
      <c r="N58"/>
      <c r="O58"/>
      <c r="P58"/>
      <c r="Q58"/>
    </row>
    <row r="59" spans="1:18" ht="12.75" customHeight="1">
      <c r="A59"/>
      <c r="B59"/>
      <c r="C59"/>
      <c r="D59"/>
      <c r="E59"/>
      <c r="F59"/>
      <c r="G59"/>
      <c r="H59"/>
      <c r="I59"/>
      <c r="J59"/>
      <c r="K59"/>
      <c r="L59"/>
      <c r="M59"/>
      <c r="N59"/>
      <c r="O59"/>
      <c r="P59"/>
      <c r="Q59"/>
    </row>
    <row r="60" spans="1:18" ht="12.75" customHeight="1">
      <c r="A60"/>
      <c r="B60"/>
      <c r="C60"/>
      <c r="D60"/>
      <c r="E60"/>
      <c r="F60"/>
      <c r="G60"/>
      <c r="H60"/>
      <c r="I60"/>
      <c r="J60"/>
      <c r="K60"/>
      <c r="L60"/>
      <c r="M60"/>
      <c r="N60"/>
      <c r="O60"/>
      <c r="P60"/>
      <c r="Q60"/>
    </row>
    <row r="61" spans="1:18" ht="12.75" customHeight="1">
      <c r="A61"/>
      <c r="B61"/>
      <c r="C61"/>
      <c r="D61"/>
      <c r="E61"/>
      <c r="F61"/>
      <c r="G61"/>
      <c r="H61"/>
      <c r="I61"/>
      <c r="J61"/>
      <c r="K61"/>
      <c r="L61"/>
      <c r="M61"/>
      <c r="N61"/>
      <c r="O61"/>
      <c r="P61"/>
      <c r="Q61"/>
    </row>
    <row r="62" spans="1:18" ht="12.75" customHeight="1">
      <c r="A62"/>
      <c r="B62"/>
      <c r="C62"/>
      <c r="D62"/>
      <c r="E62"/>
      <c r="F62"/>
      <c r="G62"/>
      <c r="H62"/>
      <c r="I62"/>
      <c r="J62"/>
      <c r="K62"/>
      <c r="L62"/>
      <c r="M62"/>
      <c r="N62"/>
      <c r="O62"/>
      <c r="P62"/>
      <c r="Q62"/>
    </row>
    <row r="63" spans="1:18" ht="12.75" customHeight="1">
      <c r="A63"/>
      <c r="B63"/>
      <c r="C63"/>
      <c r="D63"/>
      <c r="E63"/>
      <c r="F63"/>
      <c r="G63"/>
      <c r="H63"/>
      <c r="I63"/>
      <c r="J63"/>
      <c r="K63"/>
      <c r="L63"/>
      <c r="M63"/>
      <c r="N63"/>
      <c r="O63"/>
      <c r="P63"/>
      <c r="Q63"/>
    </row>
    <row r="64" spans="1:18" ht="12.75" customHeight="1">
      <c r="A64"/>
      <c r="B64"/>
      <c r="C64"/>
      <c r="D64"/>
      <c r="E64"/>
      <c r="F64"/>
      <c r="G64"/>
      <c r="H64"/>
      <c r="I64"/>
      <c r="J64"/>
      <c r="K64"/>
      <c r="L64"/>
      <c r="M64"/>
      <c r="N64"/>
      <c r="O64"/>
      <c r="P64"/>
      <c r="Q64"/>
    </row>
    <row r="65" spans="1:17" ht="12.75" customHeight="1">
      <c r="A65"/>
      <c r="B65"/>
      <c r="C65"/>
      <c r="D65"/>
      <c r="E65"/>
      <c r="F65"/>
      <c r="G65"/>
      <c r="H65"/>
      <c r="I65"/>
      <c r="J65"/>
      <c r="K65"/>
      <c r="L65"/>
      <c r="M65"/>
      <c r="N65"/>
      <c r="O65"/>
      <c r="P65"/>
      <c r="Q65"/>
    </row>
    <row r="66" spans="1:17" ht="12.75" customHeight="1">
      <c r="A66"/>
      <c r="B66"/>
      <c r="C66"/>
      <c r="D66"/>
      <c r="E66"/>
      <c r="F66"/>
      <c r="G66"/>
      <c r="H66"/>
      <c r="I66"/>
      <c r="J66"/>
      <c r="K66"/>
      <c r="L66"/>
      <c r="M66"/>
      <c r="N66"/>
      <c r="O66"/>
      <c r="P66"/>
      <c r="Q66"/>
    </row>
    <row r="67" spans="1:17" ht="12.75" customHeight="1">
      <c r="A67"/>
      <c r="B67"/>
      <c r="C67"/>
      <c r="D67"/>
      <c r="E67"/>
      <c r="F67"/>
      <c r="G67"/>
      <c r="H67"/>
      <c r="I67"/>
      <c r="J67"/>
      <c r="K67"/>
      <c r="L67"/>
      <c r="M67"/>
      <c r="N67"/>
      <c r="O67"/>
      <c r="P67"/>
      <c r="Q67"/>
    </row>
    <row r="68" spans="1:17" ht="12.75" customHeight="1">
      <c r="A68"/>
      <c r="B68"/>
      <c r="C68"/>
      <c r="D68"/>
      <c r="E68"/>
      <c r="F68"/>
      <c r="G68"/>
      <c r="H68"/>
      <c r="I68"/>
      <c r="J68"/>
      <c r="K68"/>
      <c r="L68"/>
      <c r="M68"/>
      <c r="N68"/>
      <c r="O68"/>
      <c r="P68"/>
      <c r="Q68"/>
    </row>
    <row r="69" spans="1:17" ht="12.75" customHeight="1">
      <c r="A69"/>
      <c r="B69"/>
      <c r="C69"/>
      <c r="D69"/>
      <c r="E69"/>
      <c r="F69"/>
      <c r="G69"/>
      <c r="H69"/>
      <c r="I69"/>
      <c r="J69"/>
      <c r="K69"/>
      <c r="L69"/>
      <c r="M69"/>
      <c r="N69"/>
      <c r="O69"/>
      <c r="P69"/>
      <c r="Q69"/>
    </row>
    <row r="70" spans="1:17" ht="12.75" customHeight="1">
      <c r="A70"/>
      <c r="B70"/>
      <c r="C70"/>
      <c r="D70"/>
      <c r="E70"/>
      <c r="F70"/>
      <c r="G70"/>
      <c r="H70"/>
      <c r="I70"/>
      <c r="J70"/>
      <c r="K70"/>
      <c r="L70"/>
      <c r="M70"/>
      <c r="N70"/>
      <c r="O70"/>
      <c r="P70"/>
      <c r="Q70"/>
    </row>
    <row r="71" spans="1:17" ht="12.75" customHeight="1">
      <c r="A71"/>
      <c r="B71"/>
      <c r="C71"/>
      <c r="D71"/>
      <c r="E71"/>
      <c r="F71"/>
      <c r="G71"/>
      <c r="H71"/>
      <c r="I71"/>
      <c r="J71"/>
      <c r="K71"/>
      <c r="L71"/>
      <c r="M71"/>
      <c r="N71"/>
      <c r="O71"/>
      <c r="P71"/>
      <c r="Q71"/>
    </row>
    <row r="72" spans="1:17" ht="12.75" customHeight="1">
      <c r="A72"/>
      <c r="B72"/>
      <c r="C72"/>
      <c r="D72"/>
      <c r="E72"/>
      <c r="F72"/>
      <c r="G72"/>
      <c r="H72"/>
      <c r="I72"/>
      <c r="J72"/>
      <c r="K72"/>
      <c r="L72"/>
      <c r="M72"/>
      <c r="N72"/>
      <c r="O72"/>
      <c r="P72"/>
      <c r="Q72"/>
    </row>
    <row r="73" spans="1:17" ht="12.75" customHeight="1">
      <c r="A73"/>
      <c r="B73"/>
      <c r="C73"/>
      <c r="D73"/>
      <c r="E73"/>
      <c r="F73"/>
      <c r="G73"/>
      <c r="H73"/>
      <c r="I73"/>
      <c r="J73"/>
      <c r="K73"/>
      <c r="L73"/>
      <c r="M73"/>
      <c r="N73"/>
      <c r="O73"/>
      <c r="P73"/>
      <c r="Q73"/>
    </row>
    <row r="74" spans="1:17" ht="12.75" customHeight="1">
      <c r="A74"/>
      <c r="B74"/>
      <c r="C74"/>
      <c r="D74"/>
      <c r="E74"/>
      <c r="F74"/>
      <c r="G74"/>
      <c r="H74"/>
      <c r="I74"/>
      <c r="J74"/>
      <c r="K74"/>
      <c r="L74"/>
      <c r="M74"/>
      <c r="N74"/>
      <c r="O74"/>
      <c r="P74"/>
      <c r="Q74"/>
    </row>
    <row r="75" spans="1:17" ht="12.75" customHeight="1">
      <c r="A75"/>
      <c r="B75"/>
      <c r="C75"/>
      <c r="D75"/>
      <c r="E75"/>
      <c r="F75"/>
      <c r="G75"/>
      <c r="H75"/>
      <c r="I75"/>
      <c r="J75"/>
      <c r="K75"/>
      <c r="L75"/>
      <c r="M75"/>
      <c r="N75"/>
      <c r="O75"/>
      <c r="P75"/>
      <c r="Q75"/>
    </row>
    <row r="76" spans="1:17" ht="12.75" customHeight="1">
      <c r="A76"/>
      <c r="B76"/>
      <c r="C76"/>
      <c r="D76"/>
      <c r="E76"/>
      <c r="F76"/>
      <c r="G76"/>
      <c r="H76"/>
      <c r="I76"/>
      <c r="J76"/>
      <c r="K76"/>
      <c r="L76"/>
      <c r="M76"/>
      <c r="N76"/>
      <c r="O76"/>
      <c r="P76"/>
      <c r="Q76"/>
    </row>
    <row r="77" spans="1:17" ht="12.75" customHeight="1">
      <c r="A77"/>
      <c r="B77"/>
      <c r="C77"/>
      <c r="D77"/>
      <c r="E77"/>
      <c r="F77"/>
      <c r="G77"/>
      <c r="H77"/>
      <c r="I77"/>
      <c r="J77"/>
      <c r="K77"/>
      <c r="L77"/>
      <c r="M77"/>
      <c r="N77"/>
      <c r="O77"/>
      <c r="P77"/>
      <c r="Q77"/>
    </row>
    <row r="78" spans="1:17" ht="12.75" customHeight="1">
      <c r="A78"/>
      <c r="B78"/>
      <c r="C78"/>
      <c r="D78"/>
      <c r="E78"/>
      <c r="F78"/>
      <c r="G78"/>
      <c r="H78"/>
      <c r="I78"/>
      <c r="J78"/>
      <c r="K78"/>
      <c r="L78"/>
      <c r="M78"/>
      <c r="N78"/>
      <c r="O78"/>
      <c r="P78"/>
      <c r="Q78"/>
    </row>
    <row r="79" spans="1:17" ht="12.75" customHeight="1">
      <c r="A79"/>
      <c r="B79"/>
      <c r="C79"/>
      <c r="D79"/>
      <c r="E79"/>
      <c r="F79"/>
      <c r="G79"/>
      <c r="H79"/>
      <c r="I79"/>
      <c r="J79"/>
      <c r="K79"/>
      <c r="L79"/>
      <c r="M79"/>
      <c r="N79"/>
      <c r="O79"/>
      <c r="P79"/>
      <c r="Q79"/>
    </row>
    <row r="80" spans="1:17" ht="12.75" customHeight="1">
      <c r="A80"/>
      <c r="B80"/>
      <c r="C80"/>
      <c r="D80"/>
      <c r="E80"/>
      <c r="F80"/>
      <c r="G80"/>
      <c r="H80"/>
      <c r="I80"/>
      <c r="J80"/>
      <c r="K80"/>
      <c r="L80"/>
      <c r="M80"/>
      <c r="N80"/>
      <c r="O80"/>
      <c r="P80"/>
      <c r="Q80"/>
    </row>
    <row r="81" spans="1:17" ht="12.75" customHeight="1">
      <c r="A81"/>
      <c r="B81"/>
      <c r="C81"/>
      <c r="D81"/>
      <c r="E81"/>
      <c r="F81"/>
      <c r="G81"/>
      <c r="H81"/>
      <c r="I81"/>
      <c r="J81"/>
      <c r="K81"/>
      <c r="L81"/>
      <c r="M81"/>
      <c r="N81"/>
      <c r="O81"/>
      <c r="P81"/>
      <c r="Q81"/>
    </row>
    <row r="82" spans="1:17" ht="12.75" customHeight="1">
      <c r="A82"/>
      <c r="B82"/>
      <c r="C82"/>
      <c r="D82"/>
      <c r="E82"/>
      <c r="F82"/>
      <c r="G82"/>
      <c r="H82"/>
      <c r="I82"/>
      <c r="J82"/>
      <c r="K82"/>
      <c r="L82"/>
      <c r="M82"/>
      <c r="N82"/>
      <c r="O82"/>
      <c r="P82"/>
      <c r="Q82"/>
    </row>
    <row r="83" spans="1:17" ht="12.75" customHeight="1">
      <c r="A83"/>
      <c r="B83"/>
      <c r="C83"/>
      <c r="D83"/>
      <c r="E83"/>
      <c r="F83"/>
      <c r="G83"/>
      <c r="H83"/>
      <c r="I83"/>
      <c r="J83"/>
      <c r="K83"/>
      <c r="L83"/>
      <c r="M83"/>
      <c r="N83"/>
      <c r="O83"/>
      <c r="P83"/>
      <c r="Q83"/>
    </row>
    <row r="84" spans="1:17" ht="12.75" customHeight="1">
      <c r="A84"/>
      <c r="B84"/>
      <c r="C84"/>
      <c r="D84"/>
      <c r="E84"/>
      <c r="F84"/>
      <c r="G84"/>
      <c r="H84"/>
      <c r="I84"/>
      <c r="J84"/>
      <c r="K84"/>
      <c r="L84"/>
      <c r="M84"/>
      <c r="N84"/>
      <c r="O84"/>
      <c r="P84"/>
      <c r="Q84"/>
    </row>
    <row r="85" spans="1:17" ht="12.75" customHeight="1">
      <c r="A85"/>
      <c r="B85"/>
      <c r="C85"/>
      <c r="D85"/>
      <c r="E85"/>
      <c r="F85"/>
      <c r="G85"/>
      <c r="H85"/>
      <c r="I85"/>
      <c r="J85"/>
      <c r="K85"/>
      <c r="L85"/>
      <c r="M85"/>
      <c r="N85"/>
      <c r="O85"/>
      <c r="P85"/>
      <c r="Q85"/>
    </row>
    <row r="86" spans="1:17" ht="12.75" customHeight="1">
      <c r="A86"/>
      <c r="B86"/>
      <c r="C86"/>
      <c r="D86"/>
      <c r="E86"/>
      <c r="F86"/>
      <c r="G86"/>
      <c r="H86"/>
      <c r="I86"/>
      <c r="J86"/>
      <c r="K86"/>
      <c r="L86"/>
      <c r="M86"/>
      <c r="N86"/>
      <c r="O86"/>
      <c r="P86"/>
      <c r="Q86"/>
    </row>
    <row r="87" spans="1:17" ht="12.75" customHeight="1">
      <c r="A87"/>
      <c r="B87"/>
      <c r="C87"/>
      <c r="D87"/>
      <c r="E87"/>
      <c r="F87"/>
      <c r="G87"/>
      <c r="H87"/>
      <c r="I87"/>
      <c r="J87"/>
      <c r="K87"/>
      <c r="L87"/>
      <c r="M87"/>
      <c r="N87"/>
      <c r="O87"/>
      <c r="P87"/>
      <c r="Q87"/>
    </row>
    <row r="88" spans="1:17" ht="12.75" customHeight="1">
      <c r="A88"/>
      <c r="B88"/>
      <c r="C88"/>
      <c r="D88"/>
      <c r="E88"/>
      <c r="F88"/>
      <c r="G88"/>
      <c r="H88"/>
      <c r="I88"/>
      <c r="J88"/>
      <c r="K88"/>
      <c r="L88"/>
      <c r="M88"/>
      <c r="N88"/>
      <c r="O88"/>
      <c r="P88"/>
      <c r="Q88"/>
    </row>
    <row r="89" spans="1:17" ht="12.75" customHeight="1">
      <c r="A89"/>
      <c r="B89"/>
      <c r="C89"/>
      <c r="D89"/>
      <c r="E89"/>
      <c r="F89"/>
      <c r="G89"/>
      <c r="H89"/>
      <c r="I89"/>
      <c r="J89"/>
      <c r="K89"/>
      <c r="L89"/>
      <c r="M89"/>
      <c r="N89"/>
      <c r="O89"/>
      <c r="P89"/>
      <c r="Q89"/>
    </row>
    <row r="90" spans="1:17" ht="12.75" customHeight="1">
      <c r="A90"/>
      <c r="B90"/>
      <c r="C90"/>
      <c r="D90"/>
      <c r="E90"/>
      <c r="F90"/>
      <c r="G90"/>
      <c r="H90"/>
      <c r="I90"/>
      <c r="J90"/>
      <c r="K90"/>
      <c r="L90"/>
      <c r="M90"/>
      <c r="N90"/>
      <c r="O90"/>
      <c r="P90"/>
      <c r="Q90"/>
    </row>
    <row r="91" spans="1:17" ht="12.75" customHeight="1">
      <c r="A91"/>
      <c r="B91"/>
      <c r="C91"/>
      <c r="D91"/>
      <c r="E91"/>
      <c r="F91"/>
      <c r="G91"/>
      <c r="H91"/>
      <c r="I91"/>
      <c r="J91"/>
      <c r="K91"/>
      <c r="L91"/>
      <c r="M91"/>
      <c r="N91"/>
      <c r="O91"/>
      <c r="P91"/>
      <c r="Q91"/>
    </row>
    <row r="92" spans="1:17" ht="12.75" customHeight="1">
      <c r="A92"/>
      <c r="B92"/>
      <c r="C92"/>
      <c r="D92"/>
      <c r="E92"/>
      <c r="F92"/>
      <c r="G92"/>
      <c r="H92"/>
      <c r="I92"/>
      <c r="J92"/>
      <c r="K92"/>
      <c r="L92"/>
      <c r="M92"/>
      <c r="N92"/>
      <c r="O92"/>
      <c r="P92"/>
      <c r="Q92"/>
    </row>
    <row r="93" spans="1:17" ht="12.75" customHeight="1">
      <c r="A93"/>
      <c r="B93"/>
      <c r="C93"/>
      <c r="D93"/>
      <c r="E93"/>
      <c r="F93"/>
      <c r="G93"/>
      <c r="H93"/>
      <c r="I93"/>
      <c r="J93"/>
      <c r="K93"/>
      <c r="L93"/>
      <c r="M93"/>
      <c r="N93"/>
      <c r="O93"/>
      <c r="P93"/>
      <c r="Q93"/>
    </row>
    <row r="94" spans="1:17" ht="12.75" customHeight="1">
      <c r="A94"/>
      <c r="B94"/>
      <c r="C94"/>
      <c r="D94"/>
      <c r="E94"/>
      <c r="F94"/>
      <c r="G94"/>
      <c r="H94"/>
      <c r="I94"/>
      <c r="J94"/>
      <c r="K94"/>
      <c r="L94"/>
      <c r="M94"/>
      <c r="N94"/>
      <c r="O94"/>
      <c r="P94"/>
      <c r="Q94"/>
    </row>
    <row r="95" spans="1:17" ht="12.75" customHeight="1">
      <c r="A95"/>
      <c r="B95"/>
      <c r="C95"/>
      <c r="D95"/>
      <c r="E95"/>
      <c r="F95"/>
      <c r="G95"/>
      <c r="H95"/>
      <c r="I95"/>
      <c r="J95"/>
      <c r="K95"/>
      <c r="L95"/>
      <c r="M95"/>
      <c r="N95"/>
      <c r="O95"/>
      <c r="P95"/>
      <c r="Q95"/>
    </row>
    <row r="96" spans="1:17" ht="12.75" customHeight="1">
      <c r="A96"/>
      <c r="B96"/>
      <c r="C96"/>
      <c r="D96"/>
      <c r="E96"/>
      <c r="F96"/>
      <c r="G96"/>
      <c r="H96"/>
      <c r="I96"/>
      <c r="J96"/>
      <c r="K96"/>
      <c r="L96"/>
      <c r="M96"/>
      <c r="N96"/>
      <c r="O96"/>
      <c r="P96"/>
      <c r="Q96"/>
    </row>
    <row r="97" spans="1:18" ht="12.75" customHeight="1">
      <c r="A97"/>
      <c r="B97"/>
      <c r="C97"/>
      <c r="D97"/>
      <c r="E97"/>
      <c r="F97"/>
      <c r="G97"/>
      <c r="H97"/>
      <c r="I97"/>
      <c r="J97"/>
      <c r="K97"/>
      <c r="L97"/>
      <c r="M97"/>
      <c r="N97"/>
      <c r="O97"/>
      <c r="P97"/>
      <c r="Q97"/>
    </row>
    <row r="98" spans="1:18" ht="12.75" customHeight="1">
      <c r="A98"/>
      <c r="B98"/>
      <c r="C98"/>
      <c r="D98"/>
      <c r="E98"/>
      <c r="F98"/>
      <c r="G98"/>
      <c r="H98"/>
      <c r="I98"/>
      <c r="J98"/>
      <c r="K98"/>
      <c r="L98"/>
      <c r="M98"/>
      <c r="N98"/>
      <c r="O98"/>
      <c r="P98"/>
      <c r="Q98"/>
    </row>
    <row r="99" spans="1:18" ht="12.75" customHeight="1">
      <c r="A99"/>
      <c r="B99"/>
      <c r="C99"/>
      <c r="D99"/>
      <c r="E99"/>
      <c r="F99"/>
      <c r="G99"/>
      <c r="H99"/>
      <c r="I99"/>
      <c r="J99"/>
      <c r="K99"/>
      <c r="L99"/>
      <c r="M99"/>
      <c r="N99"/>
      <c r="O99"/>
      <c r="P99"/>
      <c r="Q99"/>
    </row>
    <row r="100" spans="1:18" ht="12.75" customHeight="1">
      <c r="A100"/>
      <c r="B100"/>
      <c r="C100"/>
      <c r="D100"/>
      <c r="E100"/>
      <c r="F100"/>
      <c r="G100"/>
      <c r="H100"/>
      <c r="I100"/>
      <c r="J100"/>
      <c r="K100"/>
      <c r="L100"/>
      <c r="M100"/>
      <c r="N100"/>
      <c r="O100"/>
      <c r="P100"/>
      <c r="Q100"/>
    </row>
    <row r="101" spans="1:18" ht="12.75" customHeight="1">
      <c r="A101"/>
      <c r="B101"/>
      <c r="C101"/>
      <c r="D101"/>
      <c r="E101"/>
      <c r="F101"/>
      <c r="G101"/>
      <c r="H101"/>
      <c r="I101"/>
      <c r="J101"/>
      <c r="K101"/>
      <c r="L101"/>
      <c r="M101"/>
      <c r="N101"/>
      <c r="O101"/>
      <c r="P101"/>
      <c r="Q101"/>
    </row>
    <row r="102" spans="1:18" ht="12.75" customHeight="1">
      <c r="A102"/>
      <c r="B102"/>
      <c r="C102"/>
      <c r="D102"/>
      <c r="E102"/>
      <c r="F102"/>
      <c r="G102"/>
      <c r="H102"/>
      <c r="I102"/>
      <c r="J102"/>
      <c r="K102"/>
      <c r="L102"/>
      <c r="M102"/>
      <c r="N102"/>
      <c r="O102"/>
      <c r="P102"/>
      <c r="Q102"/>
    </row>
    <row r="103" spans="1:18" ht="12.75" customHeight="1">
      <c r="A103"/>
      <c r="B103"/>
      <c r="C103"/>
      <c r="D103"/>
      <c r="E103"/>
      <c r="F103"/>
      <c r="G103"/>
      <c r="H103"/>
      <c r="I103"/>
      <c r="J103"/>
      <c r="K103"/>
      <c r="L103"/>
      <c r="M103"/>
      <c r="N103"/>
      <c r="O103"/>
      <c r="P103"/>
      <c r="Q103"/>
    </row>
    <row r="104" spans="1:18" ht="12.75" customHeight="1">
      <c r="A104"/>
      <c r="B104"/>
      <c r="C104"/>
      <c r="D104"/>
      <c r="E104"/>
      <c r="F104"/>
      <c r="G104"/>
      <c r="H104"/>
      <c r="I104"/>
      <c r="J104"/>
      <c r="K104"/>
      <c r="L104"/>
      <c r="M104"/>
      <c r="N104"/>
      <c r="O104"/>
      <c r="P104"/>
      <c r="Q104"/>
    </row>
    <row r="105" spans="1:18" ht="12.75" customHeight="1">
      <c r="A105"/>
      <c r="B105"/>
      <c r="C105"/>
      <c r="D105"/>
      <c r="E105"/>
      <c r="F105"/>
      <c r="G105"/>
      <c r="H105"/>
      <c r="I105"/>
      <c r="J105"/>
      <c r="K105"/>
      <c r="L105"/>
      <c r="M105"/>
      <c r="N105"/>
      <c r="O105"/>
      <c r="P105"/>
      <c r="Q105"/>
    </row>
    <row r="106" spans="1:18" ht="12.75" customHeight="1">
      <c r="A106"/>
      <c r="B106"/>
      <c r="C106"/>
      <c r="D106"/>
      <c r="E106"/>
      <c r="F106"/>
      <c r="G106"/>
      <c r="H106"/>
      <c r="I106"/>
      <c r="J106"/>
      <c r="K106"/>
      <c r="L106"/>
      <c r="M106"/>
      <c r="N106"/>
      <c r="O106"/>
      <c r="P106"/>
      <c r="Q106"/>
      <c r="R106" s="48"/>
    </row>
    <row r="107" spans="1:18" ht="12.75" customHeight="1">
      <c r="A107"/>
      <c r="B107"/>
      <c r="C107"/>
      <c r="D107"/>
      <c r="E107"/>
      <c r="F107"/>
      <c r="G107"/>
      <c r="H107"/>
      <c r="I107"/>
      <c r="J107"/>
      <c r="K107"/>
      <c r="L107"/>
      <c r="M107"/>
      <c r="N107"/>
      <c r="O107"/>
      <c r="P107"/>
      <c r="Q107"/>
      <c r="R107" s="48"/>
    </row>
    <row r="108" spans="1:18" ht="12.75" customHeight="1">
      <c r="A108"/>
      <c r="B108"/>
      <c r="C108"/>
      <c r="D108"/>
      <c r="E108"/>
      <c r="F108"/>
      <c r="G108"/>
      <c r="H108"/>
      <c r="I108"/>
      <c r="J108"/>
      <c r="K108"/>
      <c r="L108"/>
      <c r="M108"/>
      <c r="N108"/>
      <c r="O108"/>
      <c r="P108"/>
      <c r="Q108"/>
      <c r="R108" s="48"/>
    </row>
    <row r="109" spans="1:18" ht="12.75" customHeight="1">
      <c r="A109"/>
      <c r="B109"/>
      <c r="C109"/>
      <c r="D109"/>
      <c r="E109"/>
      <c r="F109"/>
      <c r="G109"/>
      <c r="H109"/>
      <c r="I109"/>
      <c r="J109"/>
      <c r="K109"/>
      <c r="L109"/>
      <c r="M109"/>
      <c r="N109"/>
      <c r="O109"/>
      <c r="P109"/>
      <c r="Q109"/>
    </row>
    <row r="110" spans="1:18" ht="12.75" customHeight="1">
      <c r="A110"/>
      <c r="B110"/>
      <c r="C110"/>
      <c r="D110"/>
      <c r="E110"/>
      <c r="F110"/>
      <c r="G110"/>
      <c r="H110"/>
      <c r="I110"/>
      <c r="J110"/>
      <c r="K110"/>
      <c r="L110"/>
      <c r="M110"/>
      <c r="N110"/>
      <c r="O110"/>
      <c r="P110"/>
      <c r="Q110"/>
    </row>
    <row r="111" spans="1:18" ht="12.75" customHeight="1">
      <c r="A111"/>
      <c r="B111"/>
      <c r="C111"/>
      <c r="D111"/>
      <c r="E111"/>
      <c r="F111"/>
      <c r="G111"/>
      <c r="H111"/>
      <c r="I111"/>
      <c r="J111"/>
      <c r="K111"/>
      <c r="L111"/>
      <c r="M111"/>
      <c r="N111"/>
      <c r="O111"/>
      <c r="P111"/>
      <c r="Q111"/>
      <c r="R111" s="38"/>
    </row>
    <row r="112" spans="1:18" ht="12.75" customHeight="1">
      <c r="A112"/>
      <c r="B112"/>
      <c r="C112"/>
      <c r="D112"/>
      <c r="E112"/>
      <c r="F112"/>
      <c r="G112"/>
      <c r="H112"/>
      <c r="I112"/>
      <c r="J112"/>
      <c r="K112"/>
      <c r="L112"/>
      <c r="M112"/>
      <c r="N112"/>
      <c r="O112"/>
      <c r="P112"/>
      <c r="Q112"/>
    </row>
    <row r="113" spans="1:17" ht="12.75" customHeight="1">
      <c r="A113"/>
      <c r="B113"/>
      <c r="C113"/>
      <c r="D113"/>
      <c r="E113"/>
      <c r="F113"/>
      <c r="G113"/>
      <c r="H113"/>
      <c r="I113"/>
      <c r="J113"/>
      <c r="K113"/>
      <c r="L113"/>
      <c r="M113"/>
      <c r="N113"/>
      <c r="O113"/>
      <c r="P113"/>
      <c r="Q113"/>
    </row>
    <row r="114" spans="1:17" ht="12.75" customHeight="1">
      <c r="A114"/>
      <c r="B114"/>
      <c r="C114"/>
      <c r="D114"/>
      <c r="E114"/>
      <c r="F114"/>
      <c r="G114"/>
      <c r="H114"/>
      <c r="I114"/>
      <c r="J114"/>
      <c r="K114"/>
      <c r="L114"/>
      <c r="M114"/>
      <c r="N114"/>
      <c r="O114"/>
      <c r="P114"/>
      <c r="Q114"/>
    </row>
    <row r="115" spans="1:17" ht="12.75" customHeight="1">
      <c r="A115"/>
      <c r="B115"/>
      <c r="C115"/>
      <c r="D115"/>
      <c r="E115"/>
      <c r="F115"/>
      <c r="G115"/>
      <c r="H115"/>
      <c r="I115"/>
      <c r="J115"/>
      <c r="K115"/>
      <c r="L115"/>
      <c r="M115"/>
      <c r="N115"/>
      <c r="O115"/>
      <c r="P115"/>
      <c r="Q115"/>
    </row>
    <row r="116" spans="1:17" ht="12.75" customHeight="1">
      <c r="A116"/>
      <c r="B116"/>
      <c r="C116"/>
      <c r="D116"/>
      <c r="E116"/>
      <c r="F116"/>
      <c r="G116"/>
      <c r="H116"/>
      <c r="I116"/>
      <c r="J116"/>
      <c r="K116"/>
      <c r="L116"/>
      <c r="M116"/>
      <c r="N116"/>
      <c r="O116"/>
      <c r="P116"/>
      <c r="Q116"/>
    </row>
    <row r="117" spans="1:17" ht="14.1" customHeight="1">
      <c r="A117"/>
      <c r="B117"/>
      <c r="C117"/>
      <c r="D117"/>
      <c r="E117"/>
      <c r="F117"/>
      <c r="G117"/>
      <c r="H117"/>
      <c r="I117"/>
      <c r="J117"/>
      <c r="K117"/>
      <c r="L117"/>
      <c r="M117"/>
      <c r="N117"/>
      <c r="O117"/>
      <c r="P117"/>
      <c r="Q117"/>
    </row>
    <row r="118" spans="1:17" ht="14.1" customHeight="1">
      <c r="A118"/>
      <c r="B118"/>
      <c r="C118"/>
      <c r="D118"/>
      <c r="E118"/>
      <c r="F118"/>
      <c r="G118"/>
      <c r="H118"/>
      <c r="I118"/>
      <c r="J118"/>
      <c r="K118"/>
      <c r="L118"/>
      <c r="M118"/>
      <c r="N118"/>
      <c r="O118"/>
      <c r="P118"/>
      <c r="Q118"/>
    </row>
    <row r="119" spans="1:17" ht="12.75" customHeight="1">
      <c r="A119"/>
      <c r="B119"/>
      <c r="C119"/>
      <c r="D119"/>
      <c r="E119"/>
      <c r="F119"/>
      <c r="G119"/>
      <c r="H119"/>
      <c r="I119"/>
      <c r="J119"/>
      <c r="K119"/>
      <c r="L119"/>
      <c r="M119"/>
      <c r="N119"/>
      <c r="O119"/>
      <c r="P119"/>
      <c r="Q119"/>
    </row>
    <row r="120" spans="1:17" ht="12.75" customHeight="1">
      <c r="A120"/>
      <c r="B120"/>
      <c r="C120"/>
      <c r="D120"/>
      <c r="E120"/>
      <c r="F120"/>
      <c r="G120"/>
      <c r="H120"/>
      <c r="I120"/>
      <c r="J120"/>
      <c r="K120"/>
      <c r="L120"/>
      <c r="M120"/>
      <c r="N120"/>
      <c r="O120"/>
      <c r="P120"/>
      <c r="Q120"/>
    </row>
    <row r="121" spans="1:17" ht="12.75" customHeight="1">
      <c r="A121"/>
      <c r="B121"/>
      <c r="C121"/>
      <c r="D121"/>
      <c r="E121"/>
      <c r="F121"/>
      <c r="G121"/>
      <c r="H121"/>
      <c r="I121"/>
      <c r="J121"/>
      <c r="K121"/>
      <c r="L121"/>
      <c r="M121"/>
      <c r="N121"/>
      <c r="O121"/>
      <c r="P121"/>
      <c r="Q121"/>
    </row>
    <row r="122" spans="1:17" ht="12.75" customHeight="1">
      <c r="A122"/>
      <c r="B122"/>
      <c r="C122"/>
      <c r="D122"/>
      <c r="E122"/>
      <c r="F122"/>
      <c r="G122"/>
      <c r="H122"/>
      <c r="I122"/>
      <c r="J122"/>
      <c r="K122"/>
      <c r="L122"/>
      <c r="M122"/>
      <c r="N122"/>
      <c r="O122"/>
      <c r="P122"/>
      <c r="Q122"/>
    </row>
    <row r="123" spans="1:17" ht="12.75" customHeight="1">
      <c r="A123"/>
      <c r="B123"/>
      <c r="C123"/>
      <c r="D123"/>
      <c r="E123"/>
      <c r="F123"/>
      <c r="G123"/>
      <c r="H123"/>
      <c r="I123"/>
      <c r="J123"/>
      <c r="K123"/>
      <c r="L123"/>
      <c r="M123"/>
      <c r="N123"/>
      <c r="O123"/>
      <c r="P123"/>
      <c r="Q123"/>
    </row>
    <row r="124" spans="1:17" ht="12.75" customHeight="1">
      <c r="A124"/>
      <c r="B124"/>
      <c r="C124"/>
      <c r="D124"/>
      <c r="E124"/>
      <c r="F124"/>
      <c r="G124"/>
      <c r="H124"/>
      <c r="I124"/>
      <c r="J124"/>
      <c r="K124"/>
      <c r="L124"/>
      <c r="M124"/>
      <c r="N124"/>
      <c r="O124"/>
      <c r="P124"/>
      <c r="Q124"/>
    </row>
    <row r="125" spans="1:17" ht="12.75" customHeight="1">
      <c r="A125"/>
      <c r="B125"/>
      <c r="C125"/>
      <c r="D125"/>
      <c r="E125"/>
      <c r="F125"/>
      <c r="G125"/>
      <c r="H125"/>
      <c r="I125"/>
      <c r="J125"/>
      <c r="K125"/>
      <c r="L125"/>
      <c r="M125"/>
      <c r="N125"/>
      <c r="O125"/>
      <c r="P125"/>
      <c r="Q125"/>
    </row>
    <row r="126" spans="1:17" ht="12.75" customHeight="1">
      <c r="A126"/>
      <c r="B126"/>
      <c r="C126"/>
      <c r="D126"/>
      <c r="E126"/>
      <c r="F126"/>
      <c r="G126"/>
      <c r="H126"/>
      <c r="I126"/>
      <c r="J126"/>
      <c r="K126"/>
      <c r="L126"/>
      <c r="M126"/>
      <c r="N126"/>
      <c r="O126"/>
      <c r="P126"/>
      <c r="Q126"/>
    </row>
    <row r="127" spans="1:17" ht="12.75" customHeight="1">
      <c r="A127"/>
      <c r="B127"/>
      <c r="C127"/>
      <c r="D127"/>
      <c r="E127"/>
      <c r="F127"/>
      <c r="G127"/>
      <c r="H127"/>
      <c r="I127"/>
      <c r="J127"/>
      <c r="K127"/>
      <c r="L127"/>
      <c r="M127"/>
      <c r="N127"/>
      <c r="O127"/>
      <c r="P127"/>
      <c r="Q127"/>
    </row>
    <row r="128" spans="1:17" ht="12.75" customHeight="1">
      <c r="A128"/>
      <c r="B128"/>
      <c r="C128"/>
      <c r="D128"/>
      <c r="E128"/>
      <c r="F128"/>
      <c r="G128"/>
      <c r="H128"/>
      <c r="I128"/>
      <c r="J128"/>
      <c r="K128"/>
      <c r="L128"/>
      <c r="M128"/>
      <c r="N128"/>
      <c r="O128"/>
      <c r="P128"/>
      <c r="Q128"/>
    </row>
    <row r="129" spans="1:17" ht="12.75" customHeight="1">
      <c r="A129"/>
      <c r="B129"/>
      <c r="C129"/>
      <c r="D129"/>
      <c r="E129"/>
      <c r="F129"/>
      <c r="G129"/>
      <c r="H129"/>
      <c r="I129"/>
      <c r="J129"/>
      <c r="K129"/>
      <c r="L129"/>
      <c r="M129"/>
      <c r="N129"/>
      <c r="O129"/>
      <c r="P129"/>
      <c r="Q129"/>
    </row>
    <row r="130" spans="1:17" ht="12.75" customHeight="1">
      <c r="A130"/>
      <c r="B130"/>
      <c r="C130"/>
      <c r="D130"/>
      <c r="E130"/>
      <c r="F130"/>
      <c r="G130"/>
      <c r="H130"/>
      <c r="I130"/>
      <c r="J130"/>
      <c r="K130"/>
      <c r="L130"/>
      <c r="M130"/>
      <c r="N130"/>
      <c r="O130"/>
      <c r="P130"/>
      <c r="Q130"/>
    </row>
    <row r="131" spans="1:17" ht="12.75" customHeight="1">
      <c r="A131"/>
      <c r="B131"/>
      <c r="C131"/>
      <c r="D131"/>
      <c r="E131"/>
      <c r="F131"/>
      <c r="G131"/>
      <c r="H131"/>
      <c r="I131"/>
      <c r="J131"/>
      <c r="K131"/>
      <c r="L131"/>
      <c r="M131"/>
      <c r="N131"/>
      <c r="O131"/>
      <c r="P131"/>
      <c r="Q131"/>
    </row>
    <row r="132" spans="1:17" ht="12.75" customHeight="1">
      <c r="A132"/>
      <c r="B132"/>
      <c r="C132"/>
      <c r="D132"/>
      <c r="E132"/>
      <c r="F132"/>
      <c r="G132"/>
      <c r="H132"/>
      <c r="I132"/>
      <c r="J132"/>
      <c r="K132"/>
      <c r="L132"/>
      <c r="M132"/>
      <c r="N132"/>
      <c r="O132"/>
      <c r="P132"/>
      <c r="Q132"/>
    </row>
    <row r="133" spans="1:17" ht="12.75" customHeight="1">
      <c r="A133"/>
      <c r="B133"/>
      <c r="C133"/>
      <c r="D133"/>
      <c r="E133"/>
      <c r="F133"/>
      <c r="G133"/>
      <c r="H133"/>
      <c r="I133"/>
      <c r="J133"/>
      <c r="K133"/>
      <c r="L133"/>
      <c r="M133"/>
      <c r="N133"/>
      <c r="O133"/>
      <c r="P133"/>
      <c r="Q133"/>
    </row>
    <row r="134" spans="1:17" ht="12.75" customHeight="1">
      <c r="A134"/>
      <c r="B134"/>
      <c r="C134"/>
      <c r="D134"/>
      <c r="E134"/>
      <c r="F134"/>
      <c r="G134"/>
      <c r="H134"/>
      <c r="I134"/>
      <c r="J134"/>
      <c r="K134"/>
      <c r="L134"/>
      <c r="M134"/>
      <c r="N134"/>
      <c r="O134"/>
      <c r="P134"/>
      <c r="Q134"/>
    </row>
    <row r="135" spans="1:17" ht="12.75" customHeight="1">
      <c r="A135"/>
      <c r="B135"/>
      <c r="C135"/>
      <c r="D135"/>
      <c r="E135"/>
      <c r="F135"/>
      <c r="G135"/>
      <c r="H135"/>
      <c r="I135"/>
      <c r="J135"/>
      <c r="K135"/>
      <c r="L135"/>
      <c r="M135"/>
      <c r="N135"/>
      <c r="O135"/>
      <c r="P135"/>
      <c r="Q135"/>
    </row>
    <row r="136" spans="1:17" ht="12.75" customHeight="1">
      <c r="A136"/>
      <c r="B136"/>
      <c r="C136"/>
      <c r="D136"/>
      <c r="E136"/>
      <c r="F136"/>
      <c r="G136"/>
      <c r="H136"/>
      <c r="I136"/>
      <c r="J136"/>
      <c r="K136"/>
      <c r="L136"/>
      <c r="M136"/>
      <c r="N136"/>
      <c r="O136"/>
      <c r="P136"/>
      <c r="Q136"/>
    </row>
    <row r="137" spans="1:17" ht="12.75" customHeight="1">
      <c r="A137"/>
      <c r="B137"/>
      <c r="C137"/>
      <c r="D137"/>
      <c r="E137"/>
      <c r="F137"/>
      <c r="G137"/>
      <c r="H137"/>
      <c r="I137"/>
      <c r="J137"/>
      <c r="K137"/>
      <c r="L137"/>
      <c r="M137"/>
      <c r="N137"/>
      <c r="O137"/>
      <c r="P137"/>
      <c r="Q137"/>
    </row>
    <row r="138" spans="1:17" ht="12.75" customHeight="1">
      <c r="A138"/>
      <c r="B138"/>
      <c r="C138"/>
      <c r="D138"/>
      <c r="E138"/>
      <c r="F138"/>
      <c r="G138"/>
      <c r="H138"/>
      <c r="I138"/>
      <c r="J138"/>
      <c r="K138"/>
      <c r="L138"/>
      <c r="M138"/>
      <c r="N138"/>
      <c r="O138"/>
      <c r="P138"/>
      <c r="Q138"/>
    </row>
    <row r="139" spans="1:17" ht="12.75" customHeight="1">
      <c r="A139"/>
      <c r="B139"/>
      <c r="C139"/>
      <c r="D139"/>
      <c r="E139"/>
      <c r="F139"/>
      <c r="G139"/>
      <c r="H139"/>
      <c r="I139"/>
      <c r="J139"/>
      <c r="K139"/>
      <c r="L139"/>
      <c r="M139"/>
      <c r="N139"/>
      <c r="O139"/>
      <c r="P139"/>
      <c r="Q139"/>
    </row>
    <row r="140" spans="1:17" ht="12.75" customHeight="1">
      <c r="A140"/>
      <c r="B140"/>
      <c r="C140"/>
      <c r="D140"/>
      <c r="E140"/>
      <c r="F140"/>
      <c r="G140"/>
      <c r="H140"/>
      <c r="I140"/>
      <c r="J140"/>
      <c r="K140"/>
      <c r="L140"/>
      <c r="M140"/>
      <c r="N140"/>
      <c r="O140"/>
      <c r="P140"/>
      <c r="Q140"/>
    </row>
    <row r="141" spans="1:17" ht="12.75" customHeight="1">
      <c r="A141"/>
      <c r="B141"/>
      <c r="C141"/>
      <c r="D141"/>
      <c r="E141"/>
      <c r="F141"/>
      <c r="G141"/>
      <c r="H141"/>
      <c r="I141"/>
      <c r="J141"/>
      <c r="K141"/>
      <c r="L141"/>
      <c r="M141"/>
      <c r="N141"/>
      <c r="O141"/>
      <c r="P141"/>
      <c r="Q141"/>
    </row>
    <row r="142" spans="1:17" ht="12.75" customHeight="1">
      <c r="A142"/>
      <c r="B142"/>
      <c r="C142"/>
      <c r="D142"/>
      <c r="E142"/>
      <c r="F142"/>
      <c r="G142"/>
      <c r="H142"/>
      <c r="I142"/>
      <c r="J142"/>
      <c r="K142"/>
      <c r="L142"/>
      <c r="M142"/>
      <c r="N142"/>
      <c r="O142"/>
      <c r="P142"/>
      <c r="Q142"/>
    </row>
    <row r="143" spans="1:17" ht="12.75" customHeight="1">
      <c r="A143"/>
      <c r="B143"/>
      <c r="C143"/>
      <c r="D143"/>
      <c r="E143"/>
      <c r="F143"/>
      <c r="G143"/>
      <c r="H143"/>
      <c r="I143"/>
      <c r="J143"/>
      <c r="K143"/>
      <c r="L143"/>
      <c r="M143"/>
      <c r="N143"/>
      <c r="O143"/>
      <c r="P143"/>
      <c r="Q143"/>
    </row>
    <row r="144" spans="1:17" ht="12.75" customHeight="1">
      <c r="A144"/>
      <c r="B144"/>
      <c r="C144"/>
      <c r="D144"/>
      <c r="E144"/>
      <c r="F144"/>
      <c r="G144"/>
      <c r="H144"/>
      <c r="I144"/>
      <c r="J144"/>
      <c r="K144"/>
      <c r="L144"/>
      <c r="M144"/>
      <c r="N144"/>
      <c r="O144"/>
      <c r="P144"/>
      <c r="Q144"/>
    </row>
    <row r="145" spans="1:17" ht="12.75" customHeight="1">
      <c r="A145"/>
      <c r="B145"/>
      <c r="C145"/>
      <c r="D145"/>
      <c r="E145"/>
      <c r="F145"/>
      <c r="G145"/>
      <c r="H145"/>
      <c r="I145"/>
      <c r="J145"/>
      <c r="K145"/>
      <c r="L145"/>
      <c r="M145"/>
      <c r="N145"/>
      <c r="O145"/>
      <c r="P145"/>
      <c r="Q145"/>
    </row>
    <row r="146" spans="1:17" ht="12.75" customHeight="1">
      <c r="A146"/>
      <c r="B146"/>
      <c r="C146"/>
      <c r="D146"/>
      <c r="E146"/>
      <c r="F146"/>
      <c r="G146"/>
      <c r="H146"/>
      <c r="I146"/>
      <c r="J146"/>
      <c r="K146"/>
      <c r="L146"/>
      <c r="M146"/>
      <c r="N146"/>
      <c r="O146"/>
      <c r="P146"/>
      <c r="Q146"/>
    </row>
    <row r="147" spans="1:17" ht="12.75" customHeight="1">
      <c r="A147"/>
      <c r="B147"/>
      <c r="C147"/>
      <c r="D147"/>
      <c r="E147"/>
      <c r="F147"/>
      <c r="G147"/>
      <c r="H147"/>
      <c r="I147"/>
      <c r="J147"/>
      <c r="K147"/>
      <c r="L147"/>
      <c r="M147"/>
      <c r="N147"/>
      <c r="O147"/>
      <c r="P147"/>
      <c r="Q147"/>
    </row>
    <row r="148" spans="1:17" ht="12.75" customHeight="1">
      <c r="A148"/>
      <c r="B148"/>
      <c r="C148"/>
      <c r="D148"/>
      <c r="E148"/>
      <c r="F148"/>
      <c r="G148"/>
      <c r="H148"/>
      <c r="I148"/>
      <c r="J148"/>
      <c r="K148"/>
      <c r="L148"/>
      <c r="M148"/>
      <c r="N148"/>
      <c r="O148"/>
      <c r="P148"/>
      <c r="Q148"/>
    </row>
    <row r="149" spans="1:17" ht="12.75" customHeight="1">
      <c r="A149"/>
      <c r="B149"/>
      <c r="C149"/>
      <c r="D149"/>
      <c r="E149"/>
      <c r="F149"/>
      <c r="G149"/>
      <c r="H149"/>
      <c r="I149"/>
      <c r="J149"/>
      <c r="K149"/>
      <c r="L149"/>
      <c r="M149"/>
      <c r="N149"/>
      <c r="O149"/>
      <c r="P149"/>
      <c r="Q149"/>
    </row>
    <row r="150" spans="1:17" ht="12.75" customHeight="1">
      <c r="A150"/>
      <c r="B150"/>
      <c r="C150"/>
      <c r="D150"/>
      <c r="E150"/>
      <c r="F150"/>
      <c r="G150"/>
      <c r="H150"/>
      <c r="I150"/>
      <c r="J150"/>
      <c r="K150"/>
      <c r="L150"/>
      <c r="M150"/>
      <c r="N150"/>
      <c r="O150"/>
      <c r="P150"/>
      <c r="Q150"/>
    </row>
    <row r="151" spans="1:17" ht="12.75" customHeight="1">
      <c r="A151"/>
      <c r="B151"/>
      <c r="C151"/>
      <c r="D151"/>
      <c r="E151"/>
      <c r="F151"/>
      <c r="G151"/>
      <c r="H151"/>
      <c r="I151"/>
      <c r="J151"/>
      <c r="K151"/>
      <c r="L151"/>
      <c r="M151"/>
      <c r="N151"/>
      <c r="O151"/>
      <c r="P151"/>
      <c r="Q151"/>
    </row>
    <row r="152" spans="1:17" ht="12.75" customHeight="1">
      <c r="A152"/>
      <c r="B152"/>
      <c r="C152"/>
      <c r="D152"/>
      <c r="E152"/>
      <c r="F152"/>
      <c r="G152"/>
      <c r="H152"/>
      <c r="I152"/>
      <c r="J152"/>
      <c r="K152"/>
      <c r="L152"/>
      <c r="M152"/>
      <c r="N152"/>
      <c r="O152"/>
      <c r="P152"/>
      <c r="Q152"/>
    </row>
    <row r="153" spans="1:17" ht="12.75" customHeight="1">
      <c r="A153"/>
      <c r="B153"/>
      <c r="C153"/>
      <c r="D153"/>
      <c r="E153"/>
      <c r="F153"/>
      <c r="G153"/>
      <c r="H153"/>
      <c r="I153"/>
      <c r="J153"/>
      <c r="K153"/>
      <c r="L153"/>
      <c r="M153"/>
      <c r="N153"/>
      <c r="O153"/>
      <c r="P153"/>
      <c r="Q153"/>
    </row>
    <row r="154" spans="1:17" ht="12.75" customHeight="1">
      <c r="A154"/>
      <c r="B154"/>
      <c r="C154"/>
      <c r="D154"/>
      <c r="E154"/>
      <c r="F154"/>
      <c r="G154"/>
      <c r="H154"/>
      <c r="I154"/>
      <c r="J154"/>
      <c r="K154"/>
      <c r="L154"/>
      <c r="M154"/>
      <c r="N154"/>
      <c r="O154"/>
      <c r="P154"/>
      <c r="Q154"/>
    </row>
    <row r="155" spans="1:17" ht="12.75" customHeight="1">
      <c r="A155"/>
      <c r="B155"/>
      <c r="C155"/>
      <c r="D155"/>
      <c r="E155"/>
      <c r="F155"/>
      <c r="G155"/>
      <c r="H155"/>
      <c r="I155"/>
      <c r="J155"/>
      <c r="K155"/>
      <c r="L155"/>
      <c r="M155"/>
      <c r="N155"/>
      <c r="O155"/>
      <c r="P155"/>
      <c r="Q155"/>
    </row>
    <row r="156" spans="1:17" ht="12.75" customHeight="1">
      <c r="A156"/>
      <c r="B156"/>
      <c r="C156"/>
      <c r="D156"/>
      <c r="E156"/>
      <c r="F156"/>
      <c r="G156"/>
      <c r="H156"/>
      <c r="I156"/>
      <c r="J156"/>
      <c r="K156"/>
      <c r="L156"/>
      <c r="M156"/>
      <c r="N156"/>
      <c r="O156"/>
      <c r="P156"/>
      <c r="Q156"/>
    </row>
    <row r="157" spans="1:17" ht="12.75" customHeight="1">
      <c r="A157"/>
      <c r="B157"/>
      <c r="C157"/>
      <c r="D157"/>
      <c r="E157"/>
      <c r="F157"/>
      <c r="G157"/>
      <c r="H157"/>
      <c r="I157"/>
      <c r="J157"/>
      <c r="K157"/>
      <c r="L157"/>
      <c r="M157"/>
      <c r="N157"/>
      <c r="O157"/>
      <c r="P157"/>
      <c r="Q157"/>
    </row>
    <row r="158" spans="1:17" ht="12.75" customHeight="1">
      <c r="A158"/>
      <c r="B158"/>
      <c r="C158"/>
      <c r="D158"/>
      <c r="E158"/>
      <c r="F158"/>
      <c r="G158"/>
      <c r="H158"/>
      <c r="I158"/>
      <c r="J158"/>
      <c r="K158"/>
      <c r="L158"/>
      <c r="M158"/>
      <c r="N158"/>
      <c r="O158"/>
      <c r="P158"/>
      <c r="Q158"/>
    </row>
    <row r="159" spans="1:17" ht="12.75" customHeight="1">
      <c r="A159"/>
      <c r="B159"/>
      <c r="C159"/>
      <c r="D159"/>
      <c r="E159"/>
      <c r="F159"/>
      <c r="G159"/>
      <c r="H159"/>
      <c r="I159"/>
      <c r="J159"/>
      <c r="K159"/>
      <c r="L159"/>
      <c r="M159"/>
      <c r="N159"/>
      <c r="O159"/>
      <c r="P159"/>
      <c r="Q159"/>
    </row>
    <row r="160" spans="1:17" ht="12.75" customHeight="1">
      <c r="A160"/>
      <c r="B160"/>
      <c r="C160"/>
      <c r="D160"/>
      <c r="E160"/>
      <c r="F160"/>
      <c r="G160"/>
      <c r="H160"/>
      <c r="I160"/>
      <c r="J160"/>
      <c r="K160"/>
      <c r="L160"/>
      <c r="M160"/>
      <c r="N160"/>
      <c r="O160"/>
      <c r="P160"/>
      <c r="Q160"/>
    </row>
    <row r="161" spans="1:17" ht="12.75" customHeight="1">
      <c r="A161"/>
      <c r="B161"/>
      <c r="C161"/>
      <c r="D161"/>
      <c r="E161"/>
      <c r="F161"/>
      <c r="G161"/>
      <c r="H161"/>
      <c r="I161"/>
      <c r="J161"/>
      <c r="K161"/>
      <c r="L161"/>
      <c r="M161"/>
      <c r="N161"/>
      <c r="O161"/>
      <c r="P161"/>
      <c r="Q161"/>
    </row>
    <row r="162" spans="1:17" ht="12.75" customHeight="1">
      <c r="A162"/>
      <c r="B162"/>
      <c r="C162"/>
      <c r="D162"/>
      <c r="E162"/>
      <c r="F162"/>
      <c r="G162"/>
      <c r="H162"/>
      <c r="I162"/>
      <c r="J162"/>
      <c r="K162"/>
      <c r="L162"/>
      <c r="M162"/>
      <c r="N162"/>
      <c r="O162"/>
      <c r="P162"/>
      <c r="Q162"/>
    </row>
    <row r="163" spans="1:17" ht="12.75" customHeight="1">
      <c r="A163"/>
      <c r="B163"/>
      <c r="C163"/>
      <c r="D163"/>
      <c r="E163"/>
      <c r="F163"/>
      <c r="G163"/>
      <c r="H163"/>
      <c r="I163"/>
      <c r="J163"/>
      <c r="K163"/>
      <c r="L163"/>
      <c r="M163"/>
      <c r="N163"/>
      <c r="O163"/>
      <c r="P163"/>
      <c r="Q163"/>
    </row>
    <row r="164" spans="1:17" ht="12.75" customHeight="1">
      <c r="A164"/>
      <c r="B164"/>
      <c r="C164"/>
      <c r="D164"/>
      <c r="E164"/>
      <c r="F164"/>
      <c r="G164"/>
      <c r="H164"/>
      <c r="I164"/>
      <c r="J164"/>
      <c r="K164"/>
      <c r="L164"/>
      <c r="M164"/>
      <c r="N164"/>
      <c r="O164"/>
      <c r="P164"/>
      <c r="Q164"/>
    </row>
    <row r="165" spans="1:17" ht="12.75" customHeight="1">
      <c r="A165"/>
      <c r="B165"/>
      <c r="C165"/>
      <c r="D165"/>
      <c r="E165"/>
      <c r="F165"/>
      <c r="G165"/>
      <c r="H165"/>
      <c r="I165"/>
      <c r="J165"/>
      <c r="K165"/>
      <c r="L165"/>
      <c r="M165"/>
      <c r="N165"/>
      <c r="O165"/>
      <c r="P165"/>
      <c r="Q165"/>
    </row>
    <row r="166" spans="1:17" ht="12.75" customHeight="1">
      <c r="A166"/>
      <c r="B166"/>
      <c r="C166"/>
      <c r="D166"/>
      <c r="E166"/>
      <c r="F166"/>
      <c r="G166"/>
      <c r="H166"/>
      <c r="I166"/>
      <c r="J166"/>
      <c r="K166"/>
      <c r="L166"/>
      <c r="M166"/>
      <c r="N166"/>
      <c r="O166"/>
      <c r="P166"/>
      <c r="Q166"/>
    </row>
    <row r="167" spans="1:17" ht="12.75" customHeight="1">
      <c r="A167"/>
      <c r="B167"/>
      <c r="C167"/>
      <c r="D167"/>
      <c r="E167"/>
      <c r="F167"/>
      <c r="G167"/>
      <c r="H167"/>
      <c r="I167"/>
      <c r="J167"/>
      <c r="K167"/>
      <c r="L167"/>
      <c r="M167"/>
      <c r="N167"/>
      <c r="O167"/>
      <c r="P167"/>
      <c r="Q167"/>
    </row>
    <row r="168" spans="1:17" ht="12.75" customHeight="1">
      <c r="A168"/>
      <c r="B168"/>
      <c r="C168"/>
      <c r="D168"/>
      <c r="E168"/>
      <c r="F168"/>
      <c r="G168"/>
      <c r="H168"/>
      <c r="I168"/>
      <c r="J168"/>
      <c r="K168"/>
      <c r="L168"/>
      <c r="M168"/>
      <c r="N168"/>
      <c r="O168"/>
      <c r="P168"/>
      <c r="Q168"/>
    </row>
    <row r="169" spans="1:17" ht="12.75" customHeight="1">
      <c r="A169"/>
      <c r="B169"/>
      <c r="C169"/>
      <c r="D169"/>
      <c r="E169"/>
      <c r="F169"/>
      <c r="G169"/>
      <c r="H169"/>
      <c r="I169"/>
      <c r="J169"/>
      <c r="K169"/>
      <c r="L169"/>
      <c r="M169"/>
      <c r="N169"/>
      <c r="O169"/>
      <c r="P169"/>
      <c r="Q169"/>
    </row>
    <row r="170" spans="1:17" ht="12.75" customHeight="1">
      <c r="A170"/>
      <c r="B170"/>
      <c r="C170"/>
      <c r="D170"/>
      <c r="E170"/>
      <c r="F170"/>
      <c r="G170"/>
      <c r="H170"/>
      <c r="I170"/>
      <c r="J170"/>
      <c r="K170"/>
      <c r="L170"/>
      <c r="M170"/>
      <c r="N170"/>
      <c r="O170"/>
      <c r="P170"/>
      <c r="Q170"/>
    </row>
    <row r="171" spans="1:17" ht="12.75" customHeight="1">
      <c r="A171"/>
      <c r="B171"/>
      <c r="C171"/>
      <c r="D171"/>
      <c r="E171"/>
      <c r="F171"/>
      <c r="G171"/>
      <c r="H171"/>
      <c r="I171"/>
      <c r="J171"/>
      <c r="K171"/>
      <c r="L171"/>
      <c r="M171"/>
      <c r="N171"/>
      <c r="O171"/>
      <c r="P171"/>
      <c r="Q171"/>
    </row>
    <row r="172" spans="1:17" ht="12.75" customHeight="1">
      <c r="A172"/>
      <c r="B172"/>
      <c r="C172"/>
      <c r="D172"/>
      <c r="E172"/>
      <c r="F172"/>
      <c r="G172"/>
      <c r="H172"/>
      <c r="I172"/>
      <c r="J172"/>
      <c r="K172"/>
      <c r="L172"/>
      <c r="M172"/>
      <c r="N172"/>
      <c r="O172"/>
      <c r="P172"/>
      <c r="Q172"/>
    </row>
    <row r="173" spans="1:17" ht="12.75" customHeight="1">
      <c r="A173"/>
      <c r="B173"/>
      <c r="C173"/>
      <c r="D173"/>
      <c r="E173"/>
      <c r="F173"/>
      <c r="G173"/>
      <c r="H173"/>
      <c r="I173"/>
      <c r="J173"/>
      <c r="K173"/>
      <c r="L173"/>
      <c r="M173"/>
      <c r="N173"/>
      <c r="O173"/>
      <c r="P173"/>
      <c r="Q173"/>
    </row>
    <row r="174" spans="1:17" ht="12.75" customHeight="1">
      <c r="A174"/>
      <c r="B174"/>
      <c r="C174"/>
      <c r="D174"/>
      <c r="E174"/>
      <c r="F174"/>
      <c r="G174"/>
      <c r="H174"/>
      <c r="I174"/>
      <c r="J174"/>
      <c r="K174"/>
      <c r="L174"/>
      <c r="M174"/>
      <c r="N174"/>
      <c r="O174"/>
      <c r="P174"/>
      <c r="Q174"/>
    </row>
    <row r="175" spans="1:17" ht="12.75" customHeight="1">
      <c r="A175"/>
      <c r="B175"/>
      <c r="C175"/>
      <c r="D175"/>
      <c r="E175"/>
      <c r="F175"/>
      <c r="G175"/>
      <c r="H175"/>
      <c r="I175"/>
      <c r="J175"/>
      <c r="K175"/>
      <c r="L175"/>
      <c r="M175"/>
      <c r="N175"/>
      <c r="O175"/>
      <c r="P175"/>
      <c r="Q175"/>
    </row>
    <row r="176" spans="1:17" ht="12.75" customHeight="1">
      <c r="A176"/>
      <c r="B176"/>
      <c r="C176"/>
      <c r="D176"/>
      <c r="E176"/>
      <c r="F176"/>
      <c r="G176"/>
      <c r="H176"/>
      <c r="I176"/>
      <c r="J176"/>
      <c r="K176"/>
      <c r="L176"/>
      <c r="M176"/>
      <c r="N176"/>
      <c r="O176"/>
      <c r="P176"/>
      <c r="Q176"/>
    </row>
    <row r="177" spans="1:18" ht="12.75" customHeight="1">
      <c r="A177"/>
      <c r="B177"/>
      <c r="C177"/>
      <c r="D177"/>
      <c r="E177"/>
      <c r="F177"/>
      <c r="G177"/>
      <c r="H177"/>
      <c r="I177"/>
      <c r="J177"/>
      <c r="K177"/>
      <c r="L177"/>
      <c r="M177"/>
      <c r="N177"/>
      <c r="O177"/>
      <c r="P177"/>
      <c r="Q177"/>
    </row>
    <row r="178" spans="1:18" ht="12.75" customHeight="1">
      <c r="A178"/>
      <c r="B178"/>
      <c r="C178"/>
      <c r="D178"/>
      <c r="E178"/>
      <c r="F178"/>
      <c r="G178"/>
      <c r="H178"/>
      <c r="I178"/>
      <c r="J178"/>
      <c r="K178"/>
      <c r="L178"/>
      <c r="M178"/>
      <c r="N178"/>
      <c r="O178"/>
      <c r="P178"/>
      <c r="Q178"/>
    </row>
    <row r="179" spans="1:18" ht="12.75" customHeight="1">
      <c r="A179"/>
      <c r="B179"/>
      <c r="C179"/>
      <c r="D179"/>
      <c r="E179"/>
      <c r="F179"/>
      <c r="G179"/>
      <c r="H179"/>
      <c r="I179"/>
      <c r="J179"/>
      <c r="K179"/>
      <c r="L179"/>
      <c r="M179"/>
      <c r="N179"/>
      <c r="O179"/>
      <c r="P179"/>
      <c r="Q179"/>
      <c r="R179" s="38"/>
    </row>
    <row r="180" spans="1:18" ht="12.75" customHeight="1">
      <c r="A180"/>
      <c r="B180"/>
      <c r="C180"/>
      <c r="D180"/>
      <c r="E180"/>
      <c r="F180"/>
      <c r="G180"/>
      <c r="H180"/>
      <c r="I180"/>
      <c r="J180"/>
      <c r="K180"/>
      <c r="L180"/>
      <c r="M180"/>
      <c r="N180"/>
      <c r="O180"/>
      <c r="P180"/>
      <c r="Q180"/>
    </row>
    <row r="181" spans="1:18" ht="12.75" customHeight="1"/>
    <row r="182" spans="1:18" ht="12.75" customHeight="1"/>
    <row r="183" spans="1:18" ht="12.75" customHeight="1"/>
    <row r="186" spans="1:18" ht="12.75" customHeight="1"/>
    <row r="187" spans="1:18" ht="12.75" customHeight="1"/>
    <row r="188" spans="1:18" ht="12.75" customHeight="1"/>
    <row r="189" spans="1:18" ht="12.75" customHeight="1"/>
    <row r="190" spans="1:18" ht="12.75" customHeight="1"/>
    <row r="191" spans="1:18" ht="12.75" customHeight="1"/>
    <row r="192" spans="1:18"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sheetData>
  <sheetProtection sheet="1"/>
  <mergeCells count="51">
    <mergeCell ref="C45:J45"/>
    <mergeCell ref="C46:J46"/>
    <mergeCell ref="C47:J47"/>
    <mergeCell ref="C48:J48"/>
    <mergeCell ref="A50:M50"/>
    <mergeCell ref="A52:Q52"/>
    <mergeCell ref="C39:J39"/>
    <mergeCell ref="A41:M41"/>
    <mergeCell ref="A42:B42"/>
    <mergeCell ref="C42:J42"/>
    <mergeCell ref="C43:J43"/>
    <mergeCell ref="C44:J44"/>
    <mergeCell ref="C33:J33"/>
    <mergeCell ref="C34:J34"/>
    <mergeCell ref="C35:J35"/>
    <mergeCell ref="C36:J36"/>
    <mergeCell ref="C37:J37"/>
    <mergeCell ref="C38:J38"/>
    <mergeCell ref="C27:J27"/>
    <mergeCell ref="C28:J28"/>
    <mergeCell ref="C29:J29"/>
    <mergeCell ref="C30:J30"/>
    <mergeCell ref="C31:J31"/>
    <mergeCell ref="C32:J32"/>
    <mergeCell ref="C21:J21"/>
    <mergeCell ref="C22:J22"/>
    <mergeCell ref="C23:J23"/>
    <mergeCell ref="C24:J24"/>
    <mergeCell ref="C25:J25"/>
    <mergeCell ref="C26:J26"/>
    <mergeCell ref="C15:J15"/>
    <mergeCell ref="C16:J16"/>
    <mergeCell ref="C17:J17"/>
    <mergeCell ref="C18:J18"/>
    <mergeCell ref="C19:J19"/>
    <mergeCell ref="C20:J20"/>
    <mergeCell ref="C9:J9"/>
    <mergeCell ref="C10:J10"/>
    <mergeCell ref="C11:J11"/>
    <mergeCell ref="C12:J12"/>
    <mergeCell ref="C13:J13"/>
    <mergeCell ref="C14:J14"/>
    <mergeCell ref="A2:J2"/>
    <mergeCell ref="K2:S3"/>
    <mergeCell ref="A3:H3"/>
    <mergeCell ref="D4:G4"/>
    <mergeCell ref="M4:Q5"/>
    <mergeCell ref="R4:X8"/>
    <mergeCell ref="A5:J5"/>
    <mergeCell ref="C6:J6"/>
    <mergeCell ref="C8:J8"/>
  </mergeCells>
  <conditionalFormatting sqref="A43:B48">
    <cfRule type="expression" dxfId="3" priority="1" stopIfTrue="1">
      <formula>AND(Umzugsgutliste!A1="")</formula>
    </cfRule>
    <cfRule type="cellIs" priority="2" stopIfTrue="1" operator="equal">
      <formula>0</formula>
    </cfRule>
  </conditionalFormatting>
  <conditionalFormatting sqref="I3:J3 K43:M48">
    <cfRule type="expression" dxfId="2" priority="3" stopIfTrue="1">
      <formula>AND(Umzugsgutliste!A1="",Umzugsgutliste!$C1&lt;&gt;"")</formula>
    </cfRule>
    <cfRule type="cellIs" dxfId="1" priority="4" stopIfTrue="1" operator="notBetween">
      <formula>0</formula>
      <formula>20</formula>
    </cfRule>
  </conditionalFormatting>
  <conditionalFormatting sqref="M8:N39">
    <cfRule type="expression" dxfId="0" priority="5" stopIfTrue="1">
      <formula>AND(Umzugsgutliste!A1="")</formula>
    </cfRule>
  </conditionalFormatting>
  <hyperlinks>
    <hyperlink ref="K2" location="Umzugsgutliste" display="ZURÜCK ZUR UMZUGSGUTLISTE"/>
  </hyperlinks>
  <pageMargins left="0.27569444444444446" right="0.27569444444444446" top="0.27569444444444446" bottom="0.27569444444444446" header="0.51180555555555551" footer="0.51180555555555551"/>
  <pageSetup paperSize="9" firstPageNumber="0" orientation="portrait" horizontalDpi="300" verticalDpi="300"/>
  <headerFooter alignWithMargins="0"/>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Umzugsgutliste</vt:lpstr>
      <vt:lpstr>HilfeUGL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dcterms:created xsi:type="dcterms:W3CDTF">2014-03-04T22:59:16Z</dcterms:created>
  <dcterms:modified xsi:type="dcterms:W3CDTF">2014-03-04T22:59:17Z</dcterms:modified>
</cp:coreProperties>
</file>